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8800" windowHeight="10875"/>
  </bookViews>
  <sheets>
    <sheet name="Лист1" sheetId="1" r:id="rId1"/>
    <sheet name="Лист2" sheetId="2" r:id="rId2"/>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46" i="1" l="1"/>
  <c r="O146" i="1"/>
  <c r="S146" i="1"/>
  <c r="T146" i="1"/>
  <c r="V146" i="1"/>
  <c r="W146" i="1"/>
  <c r="S140" i="1"/>
  <c r="M146" i="1"/>
  <c r="O15" i="1" l="1"/>
  <c r="O62" i="1"/>
  <c r="M15" i="1"/>
  <c r="M62" i="1"/>
  <c r="O120" i="1" l="1"/>
  <c r="N120" i="1"/>
  <c r="M120" i="1"/>
  <c r="O94" i="1"/>
  <c r="P62" i="1" l="1"/>
  <c r="T15" i="1" l="1"/>
  <c r="S15" i="1"/>
  <c r="M140" i="1"/>
  <c r="P140" i="1" l="1"/>
  <c r="P94" i="1"/>
  <c r="P120" i="1"/>
  <c r="R120" i="1"/>
  <c r="S120" i="1"/>
  <c r="T120" i="1"/>
  <c r="U120" i="1"/>
  <c r="V120" i="1"/>
  <c r="W120" i="1"/>
  <c r="X120" i="1"/>
  <c r="Q120" i="1"/>
  <c r="X94" i="1" l="1"/>
  <c r="N94" i="1"/>
  <c r="M94" i="1"/>
  <c r="O93" i="1" l="1"/>
  <c r="D54" i="2"/>
  <c r="E54" i="2"/>
  <c r="M93" i="1" l="1"/>
  <c r="Q94" i="1"/>
  <c r="R94" i="1"/>
  <c r="S94" i="1"/>
  <c r="T94" i="1"/>
  <c r="U94" i="1"/>
  <c r="V94" i="1"/>
  <c r="W94" i="1"/>
  <c r="O140" i="1" l="1"/>
  <c r="N93" i="1" l="1"/>
  <c r="N140" i="1" l="1"/>
  <c r="N62" i="1" l="1"/>
  <c r="Q140" i="1" l="1"/>
  <c r="R140" i="1"/>
  <c r="T140" i="1"/>
  <c r="U140" i="1"/>
  <c r="V140" i="1"/>
  <c r="W140" i="1"/>
  <c r="X140" i="1"/>
  <c r="M78" i="1" l="1"/>
  <c r="N78" i="1"/>
  <c r="O78" i="1"/>
  <c r="P78" i="1"/>
  <c r="N15" i="1"/>
  <c r="P15" i="1" l="1"/>
  <c r="P146" i="1" s="1"/>
  <c r="Q15" i="1"/>
  <c r="Q146" i="1" s="1"/>
  <c r="R78" i="1" l="1"/>
  <c r="S78" i="1"/>
  <c r="T78" i="1"/>
  <c r="U78" i="1"/>
  <c r="V78" i="1"/>
  <c r="W78" i="1"/>
  <c r="X78" i="1"/>
  <c r="Q78" i="1"/>
  <c r="R62" i="1"/>
  <c r="S62" i="1"/>
  <c r="T62" i="1"/>
  <c r="U62" i="1"/>
  <c r="V62" i="1"/>
  <c r="W62" i="1"/>
  <c r="X62" i="1"/>
  <c r="Q62" i="1"/>
  <c r="V15" i="1"/>
  <c r="W15" i="1"/>
  <c r="Q93" i="1"/>
  <c r="R93" i="1" l="1"/>
  <c r="P93" i="1" s="1"/>
  <c r="S93" i="1"/>
  <c r="T93" i="1"/>
  <c r="U93" i="1"/>
  <c r="V93" i="1"/>
  <c r="W93" i="1"/>
  <c r="X93" i="1"/>
</calcChain>
</file>

<file path=xl/sharedStrings.xml><?xml version="1.0" encoding="utf-8"?>
<sst xmlns="http://schemas.openxmlformats.org/spreadsheetml/2006/main" count="517" uniqueCount="340">
  <si>
    <t>РАСХОДНЫХ ОБЯЗАТЕЛЬСТВ БЮДЖЕТА ДИВЕЕВСКОГО МУНИЦИПАЛЬНОГО</t>
  </si>
  <si>
    <t>ОКРУГА (РЕЕСТР РАСХОДНЫХ ОБЯЗАТЕЛЬСТВ СУБЪЕКТА</t>
  </si>
  <si>
    <t>БЮДЖЕТНОГО ПЛАНИРОВАНИЯ БЮДЖЕТА ОКРУГА)</t>
  </si>
  <si>
    <t>Единица измерения: тыс. руб.</t>
  </si>
  <si>
    <t>(с точностью до первого десятичного знака)</t>
  </si>
  <si>
    <t>Наименование полномочия, расходного обязательства</t>
  </si>
  <si>
    <t>Правовое основание финансового обеспечения и расходования средств (нормативные правовые акт, договоры, соглашения)</t>
  </si>
  <si>
    <t>Код расхода по БК</t>
  </si>
  <si>
    <t>Объем средств на исполнение расходного обязательства</t>
  </si>
  <si>
    <t>Российской Федерации</t>
  </si>
  <si>
    <t>субъекта Российской Федерации</t>
  </si>
  <si>
    <t>органа местного самоуправления</t>
  </si>
  <si>
    <t>Наименование, номер и дата</t>
  </si>
  <si>
    <t>Номер статьи (подстатьи), пункта (подпункта)</t>
  </si>
  <si>
    <t>Дата вступления в силу и срок действия</t>
  </si>
  <si>
    <t>раздел</t>
  </si>
  <si>
    <t>подраздел</t>
  </si>
  <si>
    <t>план</t>
  </si>
  <si>
    <t>факт</t>
  </si>
  <si>
    <t>Всего</t>
  </si>
  <si>
    <t>БДО</t>
  </si>
  <si>
    <t>БПО</t>
  </si>
  <si>
    <t>1. Расходные обязательства, возникшие в результате принятия нормативных правовых актов муниципального округа, заключения договоров (соглашений) в рамках реализации вопросов местного значения муниципального округа, всего</t>
  </si>
  <si>
    <t>x</t>
  </si>
  <si>
    <t>1.1 составление и рассмотрение проекта бюджета муниципального округа, утверждение и исполнение бюджета муниципального округа, осуществление контроля за его исполнением, составление и утверждение отчета об исполнении бюджета муниципального округа</t>
  </si>
  <si>
    <t>1.2 установление, изменение и отмена местных налогов и сборов муниципального округа</t>
  </si>
  <si>
    <t>1.3 владение, пользование и распоряжение имуществом, находящимся в муниципальной собственности муниципального округа</t>
  </si>
  <si>
    <t>1.4 организация в границах муниципального округа электро-, тепло-, газо- и водоснабжения населения, водоотведения, снабжения населения топливом в пределах полномочий, установленных законодательством Российской Федерации</t>
  </si>
  <si>
    <t>1.5 дорожная деятельность в отношении автомобильных дорог местного значения в границах муниципального округа и обеспечение безопасности дорожного движения на них, включая создание и обеспечение функционирования парковок (парковочных мест), осуществление муниципального контроля за сохранностью автомобильных дорог местного значения в границах муниципального округа, а также осуществление иных полномочий в области использования автомобильных дорог и осуществления дорожной деятельности в соответствии с законодательством Российской Федерации</t>
  </si>
  <si>
    <t>1.6 обеспечение проживающих в муниципальном округе и нуждающихся в жилых помещениях малоимущих граждан жилыми помещениями, организация строительства и содержания муниципального жилищного фонда, создание условий для жилищного строительства, осуществление муниципального жилищного контроля, а также иных полномочий органов местного самоуправления в соответствии с жилищным законодательством</t>
  </si>
  <si>
    <t>1.7 создание условий для предоставления транспортных услуг населению и организация транспортного обслуживания населения в границах муниципального округа (в части автомобильного транспорта)</t>
  </si>
  <si>
    <t>1.8 участие в профилактике терроризма и экстремизма, а также в минимизации и (или) ликвидации последствий проявлений терроризма и экстремизма в границах муниципального округа</t>
  </si>
  <si>
    <t>1.9 участие в предупреждении и ликвидации последствий чрезвычайных ситуаций в границах муниципального округа</t>
  </si>
  <si>
    <t>1.10 организация охраны общественного порядка на территории муниципального округа муниципальной милицией</t>
  </si>
  <si>
    <t>1.11 обеспечение первичных мер пожарной безопасности в границах муниципального округа</t>
  </si>
  <si>
    <t>1.12 организация мероприятий по охране окружающей среды в границах муниципального округа</t>
  </si>
  <si>
    <t>1.13 организация предоставления общедоступного и бесплатного дошкольного образования по основным общеобразовательным программам в муниципальных образовательных организациях (за исключением полномочий по финансовому обеспечению реализации основных общеобразовательных программ в соответствии с федеральными государственными образовательными стандартами), создание условий для осуществления присмотра и ухода за детьми, содержания детей в муниципальных образовательных организациях</t>
  </si>
  <si>
    <t>1.14 организация предоставления общедоступного и бесплатного начального общего, основного общего, среднего общего образования по основным общеобразовательным программам в муниципальных образовательных организациях (за исключением полномочий по финансовому обеспечению реализации основных общеобразовательных программ в соответствии с федеральными государственными образовательными стандартами) (в части начального общего, основного общего, среднего общего образования в муниципальных общеобразовательных организациях в сельской местности)</t>
  </si>
  <si>
    <t>1.15 организация предоставления дополнительного образования детей в муниципальных образовательных организациях (за исключением дополнительного образования детей, финансовое обеспечение которого осуществляется органами государственной власти субъекта Российской Федерации)</t>
  </si>
  <si>
    <t>1.16 осуществление в пределах своих полномочий мероприятий по обеспечению организации отдыха детей в каникулярное время, включая мероприятия по обеспечению безопасности их жизни и здоровья</t>
  </si>
  <si>
    <t>1.17 организация предоставления общедоступного и бесплатного дошкольного, начального общего, основного общего, среднего общего образования по основным общеобразовательным программам в муниципальных образовательных организациях (за исключением полномочий по финансовому обеспечению реализации основных общеобразовательных программ в соответствии с федеральными государственными образовательными стандартами), организация предоставления дополнительного образования детей в муниципальных образовательных организациях (за исключением дополнительного образования детей, финансовое обеспечение которого осуществляется органами государственной власти субъекта Российской Федерации), создание условий для осуществления присмотра и ухода за детьми, содержания детей в муниципальных образовательных организаций (в части обеспечения деятельности прочих учреждений образования (централизованные бухгалтерии, межшкольные учебные комбинаты, хозяйственные эксплуатационные конторы и другие))</t>
  </si>
  <si>
    <t>1.18 создание условий для обеспечения жителей муниципального округа услугами связи, общественного питания, торговли и бытового обслуживания</t>
  </si>
  <si>
    <t>1.19 организация библиотечного обслуживания населения, комплектование и обеспечение сохранности библиотечных фондов библиотек муниципального округа</t>
  </si>
  <si>
    <t>1.20 создание условий для организации досуга и обеспечения жителей муниципального округа услугами организаций культуры</t>
  </si>
  <si>
    <t>1.21 создание условий для развития местного традиционного народного художественного творчества, участие в сохранении, возрождении и развитии народных художественных промыслов в муниципальном округе</t>
  </si>
  <si>
    <t>1.22 сохранение, использование и популяризация объектов культурного наследия (памятников истории и культуры), находящихся в собственности муниципального округа, охрана объектов культурного наследия (памятников истории и культуры) местного (муниципального) значения, расположенных на территории муниципального округа</t>
  </si>
  <si>
    <t>1.23 обеспечение условий для развития на территории муниципального округа физической культуры, школьного спорта и массового спорта</t>
  </si>
  <si>
    <t>1.24 организация проведения официальных физкультурно-оздоровительных и спортивных мероприятий муниципального округа</t>
  </si>
  <si>
    <t>1.25 создание условий для массового отдыха жителей муниципального округа и организация обустройства мест массового отдыха населения</t>
  </si>
  <si>
    <t>1.26 организация ритуальных услуг и содержание мест захоронения</t>
  </si>
  <si>
    <t>1.27 участие в организации деятельности по сбору (в том числе раздельному сбору), транспортированию, обработке, утилизации, обезвреживанию, захоронению твердых коммунальных отходов</t>
  </si>
  <si>
    <t>1.28 утверждение правил благоустройства территории муниципального округа, осуществление контроля за их соблюдением</t>
  </si>
  <si>
    <t>1.29 организация благоустройства территории муниципального округа (за исключением расходов на осуществление дорожной деятельности, а также расходов на капитальный ремонт и ремонт дворовых территорий многоквартирных домов, проездов к дворовым территориям многоквартирных домов населенных пунктов)</t>
  </si>
  <si>
    <t>1.30 организация благоустройства территории муниципального округа в части расходов на осуществление дорожной деятельности, а также расходов на капитальный ремонт и ремонт дворовых территорий многоквартирных домов, проездов к дворовым территориям многоквартирных домов населенных пунктов, за исключением расходов, осуществляемых за счет средств дорожных фондов</t>
  </si>
  <si>
    <r>
      <t xml:space="preserve">1.31 утверждение генеральных планов муниципального округа, правил землепользования и застройки, утверждение подготовленной на основе генеральных планов муниципального округа документации по планировке территории, выдача разрешений на строительство (за исключением случаев, предусмотренных Градостроительным </t>
    </r>
    <r>
      <rPr>
        <sz val="10"/>
        <color rgb="FF0000FF"/>
        <rFont val="Times New Roman"/>
        <family val="1"/>
        <charset val="204"/>
      </rPr>
      <t>кодексом</t>
    </r>
    <r>
      <rPr>
        <sz val="10"/>
        <color theme="1"/>
        <rFont val="Times New Roman"/>
        <family val="1"/>
        <charset val="204"/>
      </rPr>
      <t xml:space="preserve"> Российской Федерации, иными федеральными законами), разрешений на ввод объектов в эксплуатацию при осуществлении строительства, реконструкции объектов капитального строительства, расположенных на территории муниципального округа, утверждение местных нормативов градостроительного проектирования муниципального округа, ведение информационной системы обеспечения градостроительной деятельности, осуществляемой на территории муниципального округа, резервирование земель и изъятие земельных участков в границах муниципального округа для муниципальных нужд, осуществление муниципального земельного контроля в границах муниципального округа, осуществление в случаях, предусмотренных Градостроительным </t>
    </r>
    <r>
      <rPr>
        <sz val="10"/>
        <color rgb="FF0000FF"/>
        <rFont val="Times New Roman"/>
        <family val="1"/>
        <charset val="204"/>
      </rPr>
      <t>кодексом</t>
    </r>
    <r>
      <rPr>
        <sz val="10"/>
        <color theme="1"/>
        <rFont val="Times New Roman"/>
        <family val="1"/>
        <charset val="204"/>
      </rPr>
      <t xml:space="preserve"> Российской Федерации, осмотров зданий, сооружений и выдача рекомендаций об устранении выявленных в ходе таких осмотров нарушений</t>
    </r>
  </si>
  <si>
    <t>1.32 утверждение схемы размещения рекламных конструкций, выдача разрешений на установку и эксплуатацию рекламных конструкций на территории муниципального округа, аннулирование таких разрешений, выдача предписаний о демонтаже самовольно установленных рекламных конструкций на территории муниципального округа, осуществляемые в соответствии с Федеральным законом от 13 марта 2006 г. N 38-ФЗ "О рекламе"</t>
  </si>
  <si>
    <t>1.33 присвоение адресов объектам адресации, изменение, аннулирование адресов, присвоение наименований элементам улично-дорожной сети (за исключением автомобильных дорог федерального значения, автомобильных дорог регионального или межмуниципального значения), наименований элементам планировочной структуры в границах муниципального округа, изменение, аннулирование таких наименований, размещение информации в государственном адресном реестре</t>
  </si>
  <si>
    <t>1.34 организация и осуществление мероприятий по территориальной обороне и гражданской обороне, защите населения и территории муниципального округа от чрезвычайных ситуаций природного и техногенного характера, включая поддержку в состоянии постоянной готовности к использованию систем оповещения населения об опасности, объектов гражданской обороны, создание и содержание в целях гражданской обороны запасов материально-технических, продовольственных, медицинских и иных средств</t>
  </si>
  <si>
    <t>1.35 создание, содержание и организация деятельности аварийно-спасательных служб и (или) аварийно-спасательных формирований на территории муниципального округа</t>
  </si>
  <si>
    <t>1.36 организация и осуществление мероприятий по мобилизационной подготовке муниципальных предприятий и учреждений, находящихся на территории муниципального округа</t>
  </si>
  <si>
    <t>1.37 осуществление мероприятий по обеспечению безопасности людей на водных объектах, охране их жизни и здоровья</t>
  </si>
  <si>
    <t>1.38 создание условий для расширения рынка сельскохозяйственной продукции, сырья и продовольствия</t>
  </si>
  <si>
    <t>1.39 содействие развитию малого и среднего предпринимательства</t>
  </si>
  <si>
    <t>1.40 оказание поддержки социально ориентированным некоммерческим организациям, благотворительной деятельности и добровольчеству</t>
  </si>
  <si>
    <t>1.41 организация и осуществление мероприятий по работе с детьми и молодежью в муниципальном округе</t>
  </si>
  <si>
    <t>1.42 оказание поддержки гражданам и их объединениям, участвующим в охране общественного порядка, создание условий для деятельности народных дружин</t>
  </si>
  <si>
    <t>1.43 осуществление мер по противодействию коррупции в границах муниципального округа</t>
  </si>
  <si>
    <t>1.44 организация в соответствии с Федеральным законом от 24 июля 2007 г. N 221-ФЗ "О государственном кадастре недвижимости" выполнения комплексных кадастровых работ и утверждение карты-плана территории</t>
  </si>
  <si>
    <t>……..</t>
  </si>
  <si>
    <t>2. Расходные обязательства, возникшие в результате принятия нормативных правовых актов муниципального округа, заключения договоров (соглашений) в рамках реализации полномочий органов местного самоуправления муниципального округа по решению вопросов местного значения муниципального округа, всего</t>
  </si>
  <si>
    <t>2.1 материально-техническое и финансовое обеспечение деятельности органов местного самоуправления без учета вопросов оплаты труда работников органов местного самоуправления</t>
  </si>
  <si>
    <t>2.2 материально-техническое и финансовое обеспечение деятельности органов местного самоуправления в части вопросов оплаты труда работников органов местного самоуправления</t>
  </si>
  <si>
    <t>2.3 обслуживание муниципального долга без учета обслуживания долговых обязательств в части процентов, пеней и штрафных санкций по бюджетным кредитам, полученным из региональных и местных бюджетов</t>
  </si>
  <si>
    <t>2.4 обслуживание долговых обязательств в части процентов, пеней и штрафных санкций по бюджетным кредитам, полученным из региональных и местных бюджетов</t>
  </si>
  <si>
    <t>2.5 создание муниципальных предприятий</t>
  </si>
  <si>
    <t>2.6 создание муниципальных учреждений, осуществление финансового обеспечения деятельности муниципальных казенных учреждений и финансового обеспечения выполнения муниципального задания бюджетными и автономными муниципальными учреждениями, а также осуществление закупок товаров, работ, услуг для обеспечения муниципальных нужд (в части общеотраслевых учреждений)</t>
  </si>
  <si>
    <t>2.7 организационное и материально-техническое обеспечение подготовки и проведения муниципальных выборов, местного референдума, голосования по отзыву депутата, члена выборного органа местного самоуправления, выборного должностного лица местного самоуправления, голосования по вопросам изменения границ муниципального образования, преобразования муниципального образования</t>
  </si>
  <si>
    <t>2.8 разработка и утверждение программ комплексного развития систем коммунальной инфраструктуры поселений, городских округов, программ комплексного развития транспортной инфраструктуры поселений, городских округов, программ комплексного развития социальной инфраструктуры поселений, городских округов, требования к которым устанавливаются Правительством Российской Федерации</t>
  </si>
  <si>
    <t>2.9 учреждение печатного средства массовой информации для опубликования муниципальных правовых актов, обсуждения проектов муниципальных правовых актов по вопросам местного значения, доведения до сведения жителей муниципального образования официальной информации о социально-экономическом и культурном развитии муниципального образования, о развитии его общественной инфраструктуры и иной официальной информации</t>
  </si>
  <si>
    <t>2.10 предоставление доплаты за выслугу лет к трудовой пенсии муниципальным служащим за счет средств местного бюджета</t>
  </si>
  <si>
    <t>2.12 Расходы на реализацию иных общегородских вопросов (общегородские мероприятия)</t>
  </si>
  <si>
    <t>……</t>
  </si>
  <si>
    <t>3. Расходные обязательства, возникшие в результате принятия нормативных правовых актов муниципального округа, заключения договоров (соглашений) в рамках реализации органами местного самоуправления муниципального округа права на решение вопросов, не отнесенных к вопросам местного значения муниципального округа, всего</t>
  </si>
  <si>
    <t>3.1 по перечню, предусмотренному Федеральным законом от 6 октября 2003 г. N 131-ФЗ "Об общих принципах организации местного самоуправления в Российской Федерации", всего</t>
  </si>
  <si>
    <t>3.1.1 предоставление гражданам жилых помещений муниципального жилищного фонда по договорам найма жилых помещений жилищного фонда социального использования в соответствии с жилищным законодательством</t>
  </si>
  <si>
    <t>3.1.2 осуществление мероприятий по отлову и содержанию безнадзорных животных, обитающих на территории муниципального округа</t>
  </si>
  <si>
    <t>3.1.3 осуществление мероприятий в сфере профилактики правонарушений, предусмотренных Федеральным законом от 23 июня 2016 г. N 182-ФЗ "Об основах системы профилактики правонарушений в Российской Федерации"</t>
  </si>
  <si>
    <t>3.1.4 Прочие обязательства муниципального округа</t>
  </si>
  <si>
    <t>3.2 по участию в осуществлении государственных полномочий (не переданных в соответствии со статьей 19 Федерального закона от 6 октября 2003 г. N 131-ФЗ "Об общих принципах организации местного самоуправления в Российской Федерации"), если это участие предусмотрено федеральными законами, всего</t>
  </si>
  <si>
    <t>3.2.1 организация проведения оплачиваемых общественных работ и временного трудоустройства несовершеннолетних в возрасте от 14 до 18 лет в свободное от учебы время</t>
  </si>
  <si>
    <t>3.2.2 Дополнительные меры социальной поддержки</t>
  </si>
  <si>
    <t>3.3 по реализации права устанавливать за счет местного бюджета дополнительные меры социальной поддержки и социальной помощи для отдельных категорий граждан вне зависимости от наличия в федеральных законах положений, устанавливающих указанное право, всего</t>
  </si>
  <si>
    <t>3.3.1 Дополнительные меры социальной поддержки</t>
  </si>
  <si>
    <t>………</t>
  </si>
  <si>
    <t>3.4 по реализации вопросов, не отнесенных к компетенции органов местного самоуправления других муниципальных образований, органов государственной власти и не исключенных из их компетенции федеральными законами и законами субъектов Российской Федерации, всего</t>
  </si>
  <si>
    <t>3.4.1 Прочие вопросы, не отнесенные к компетенции органов местного самоуправления других муниципальных образований, органов государственной власти и не исключенных из их компетенции федеральными законами и законами субъектов Российской Федерации</t>
  </si>
  <si>
    <t>…….</t>
  </si>
  <si>
    <t>4. Расходные обязательства, возникшие в результате принятия нормативных правовых актов муниципального округа, заключения договоров (соглашений) в рамках реализации органами местного самоуправления муниципального округа отдельных государственных полномочий, переданных органами государственной власти Российской Федерации и (или) органами государственной власти субъекта Российской Федерации, всего</t>
  </si>
  <si>
    <t>4.1 за счет субвенций, предоставленных из федерального бюджета, всего</t>
  </si>
  <si>
    <t>4.1.1 на государственную регистрацию актов гражданского состояния</t>
  </si>
  <si>
    <t>4.1.2 по составлению списков кандидатов в присяжные заседатели</t>
  </si>
  <si>
    <t>4.1.3 на осуществление воинского учета на территориях, на которых отсутствуют структурные подразделения военных комиссариатов</t>
  </si>
  <si>
    <t>4.1.4 на 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 медицинскими изделиями по рецептам на медицинские изделия, а также специализированными продуктами лечебного питания для детей-инвалидов</t>
  </si>
  <si>
    <t>4.1.5 на осуществление переданных полномочий Российской Федерации по предоставлению отдельных мер социальной поддержки граждан, подвергшихся воздействию радиации</t>
  </si>
  <si>
    <r>
      <t xml:space="preserve">4.1.6 на осуществление полномочий по обеспечению жильем отдельных категорий граждан, установленных Федеральным </t>
    </r>
    <r>
      <rPr>
        <sz val="10"/>
        <color rgb="FF0000FF"/>
        <rFont val="Times New Roman"/>
        <family val="1"/>
        <charset val="204"/>
      </rPr>
      <t>законом</t>
    </r>
    <r>
      <rPr>
        <sz val="10"/>
        <color theme="1"/>
        <rFont val="Times New Roman"/>
        <family val="1"/>
        <charset val="204"/>
      </rPr>
      <t xml:space="preserve"> от 12 января 1995 г. N 5-ФЗ "О ветеранах", в соответствии с </t>
    </r>
    <r>
      <rPr>
        <sz val="10"/>
        <color rgb="FF0000FF"/>
        <rFont val="Times New Roman"/>
        <family val="1"/>
        <charset val="204"/>
      </rPr>
      <t>Указом</t>
    </r>
    <r>
      <rPr>
        <sz val="10"/>
        <color theme="1"/>
        <rFont val="Times New Roman"/>
        <family val="1"/>
        <charset val="204"/>
      </rPr>
      <t xml:space="preserve"> Президента Российской Федерации от 7 мая 2008 г. N 714 "Об обеспечении жильем ветеранов Великой Отечественной войны 1941 - 1945 годов"</t>
    </r>
  </si>
  <si>
    <r>
      <t xml:space="preserve">4.1.7 на осуществление полномочий по обеспечению жильем отдельных категорий граждан, установленных Федеральными законами от 12 января 1995 г. </t>
    </r>
    <r>
      <rPr>
        <sz val="10"/>
        <color rgb="FF0000FF"/>
        <rFont val="Times New Roman"/>
        <family val="1"/>
        <charset val="204"/>
      </rPr>
      <t>N 5-ФЗ</t>
    </r>
    <r>
      <rPr>
        <sz val="10"/>
        <color theme="1"/>
        <rFont val="Times New Roman"/>
        <family val="1"/>
        <charset val="204"/>
      </rPr>
      <t xml:space="preserve"> "О ветеранах" и от 24 ноября 1995 г. </t>
    </r>
    <r>
      <rPr>
        <sz val="10"/>
        <color rgb="FF0000FF"/>
        <rFont val="Times New Roman"/>
        <family val="1"/>
        <charset val="204"/>
      </rPr>
      <t>N 181-ФЗ</t>
    </r>
    <r>
      <rPr>
        <sz val="10"/>
        <color theme="1"/>
        <rFont val="Times New Roman"/>
        <family val="1"/>
        <charset val="204"/>
      </rPr>
      <t xml:space="preserve"> "О социальной защите инвалидов в Российской Федерации"</t>
    </r>
  </si>
  <si>
    <t>4.1.8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 за счет средств федерального бюджета</t>
  </si>
  <si>
    <r>
      <t xml:space="preserve">4.1.9 на обеспечение жильем отдельных категорий граждан, установленных Федеральным </t>
    </r>
    <r>
      <rPr>
        <sz val="10"/>
        <color rgb="FF0000FF"/>
        <rFont val="Times New Roman"/>
        <family val="1"/>
        <charset val="204"/>
      </rPr>
      <t>законом</t>
    </r>
    <r>
      <rPr>
        <sz val="10"/>
        <color theme="1"/>
        <rFont val="Times New Roman"/>
        <family val="1"/>
        <charset val="204"/>
      </rPr>
      <t xml:space="preserve"> от 12 января 1995 года N 5-ФЗ "О ветеранах", в соответствии с </t>
    </r>
    <r>
      <rPr>
        <sz val="10"/>
        <color rgb="FF0000FF"/>
        <rFont val="Times New Roman"/>
        <family val="1"/>
        <charset val="204"/>
      </rPr>
      <t>Указом</t>
    </r>
    <r>
      <rPr>
        <sz val="10"/>
        <color theme="1"/>
        <rFont val="Times New Roman"/>
        <family val="1"/>
        <charset val="204"/>
      </rPr>
      <t xml:space="preserve"> Президента Российской Федерации от 7 мая 2008 года N 714 "Об обеспечении жильем ветеранов Великой Отечественной войны 1941 - 1945 годов"</t>
    </r>
  </si>
  <si>
    <t>4.1.10 на обеспечение жильем отдельных категорий граждан, установленных Федеральным законом от 12 января 1995 года N 5-ФЗ "О ветеранах"</t>
  </si>
  <si>
    <t>4.1.11 на обеспечение жильем отдельных категорий граждан, установленных Федеральным законом от 24 ноября 1995 года N 181-ФЗ "О социальной защите инвалидов в Российской Федерации"</t>
  </si>
  <si>
    <t>4.1.12 на оказание несвязанной поддержки сельскохозяйственным товаропроизводителям в области растениеводства за счет средств федерального бюджета</t>
  </si>
  <si>
    <t>4.1.13 на возмещение части затрат сельхозтоваропроизводителей на 1 килограмм реализованного и (или) отгруженного на собственную переработку молока за счет средств федерального бюджета</t>
  </si>
  <si>
    <t>4.1.14 на возмещение части затрат сельскохозяйственных товаропроизводителей на уплату страховой премии, начисленной по договору сельскохозяйственного страхования, за счет средств федерального бюджета</t>
  </si>
  <si>
    <t>4.1.15 на возмещение части процентной ставки по долгосрочным, среднесрочным и краткосрочным кредитам, взятым малыми формами хозяйствования, за счет средств федерального бюджета</t>
  </si>
  <si>
    <t>4.1.16 на возмещение части затрат на приобретение элитных семян за счет средств федерального бюджета</t>
  </si>
  <si>
    <t>4.1.19 на осуществление выплат на возмещение части расходов по приобретению путевок в детские санатории, санаторно-оздоровительные центры (лагеря) круглогодичного действия и иные организации, осуществляющие санаторно-курортное лечение детей в соответствии с имеющейся лицензией, иные организации, осуществляющие санаторно-курортную помощь детям в соответствии с имеющейся лицензией, расположенные на территории Российской Федерации</t>
  </si>
  <si>
    <t>……….</t>
  </si>
  <si>
    <t>4.2 за счет субвенций, предоставленных из бюджета субъекта Российской Федерации, всего</t>
  </si>
  <si>
    <t>4.2.1 на материально-техническое и финансовое обеспечение деятельности органов местного самоуправления без учета вопросов оплаты труда работников органов местного самоуправления</t>
  </si>
  <si>
    <t>4.2.2 на материально-техническое и финансовое обеспечение деятельности органов местного самоуправления в части вопросов оплаты труда работников органов местного самоуправления</t>
  </si>
  <si>
    <t>4.2.3 на поддержку сельскохозяйственного производства (за исключением мероприятий, предусмотренных федеральными целевыми программами), разработку и реализацию государственных программ (подпрограмм) субъекта Российской Федерации, содержащих мероприятия, направленные на развитие малого и среднего предпринимательства, и проектов в области развития субъектов малого и среднего предпринимательства (в части поддержки сельскохозяйственного производства в сфере животноводства без учета рыбоводства и рыболовства)</t>
  </si>
  <si>
    <t>4.2.4 на поддержку сельскохозяйственного производства (за исключением мероприятий, предусмотренных федеральными целевыми программами), разработку и реализацию государственных программ (подпрограмм) субъекта Российской Федерации, содержащих мероприятия, направленные на развитие малого и среднего предпринимательства, и проектов в области развития субъектов малого и среднего предпринимательства (в части поддержки сельскохозяйственного производства в сфере растениеводства)</t>
  </si>
  <si>
    <t>4.2.5 на поддержку сельскохозяйственного производства (за исключением мероприятий, предусмотренных федеральными целевыми программами), разработку и реализацию государственных программ (подпрограмм) субъекта Российской Федерации, содержащих мероприятия, направленные на развитие малого и среднего предпринимательства, и проектов в области развития субъектов малого и среднего предпринимательства (в части поддержки разработки и реализации государственных программ (подпрограмм) субъекта Российской Федерации, содержащих мероприятия, направленные на развитие малого и среднего предпринимательства, и проектов в области развития субъектов малого и среднего предпринимательства)</t>
  </si>
  <si>
    <t>4.2.6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</si>
  <si>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4.2.7 на определение перечня должностных лиц, уполномоченных составлять протоколы об административных правонарушениях, предусмотренных законами субъектов Российской Федерации, создание комиссий по делам несовершеннолетних и защите их прав и организации деятельности этих комиссий, создание административных комиссий, иных коллегиальных органов в целях привлечения к административной ответственности, предусмотренной законами субъектов Российской Федерации</t>
  </si>
  <si>
    <t>4.2.8 на организацию и осуществление деятельности по опеке и попечительству</t>
  </si>
  <si>
    <t>4.2.9 на организацию проведения на территории субъекта Российской Федерации мероприятий по предупреждению и ликвидации болезней животных, их лечению, отлову и содержанию безнадзорных животных, защите населения от болезней, общих для человека и животных, за исключением вопросов, решение которых отнесено к ведению Российской Федерации, на изъятие животных и (или) продуктов животноводства при ликвидации очагов особо опасных болезней животных на территории субъекта Российской Федерации с возмещением стоимости изъятых животных и (или) продуктов животноводства, на осуществление регионального государственного ветеринарного надзора</t>
  </si>
  <si>
    <t>4.2.11 на установление дополнительных мер социальной поддержки и социальной помощи для отдельных категорий граждан, не предусмотренных подпунктом 24 пункта 2 статьи 26.3 Федерального закона от 6 октября 1999 г. N 184-ФЗ "Об общих принципах организации законодательных (представительных) и исполнительных органов государственной власти субъектов Российской Федерации"</t>
  </si>
  <si>
    <t>4.2.12 на осуществление полномочий по предметам ведения Российской Федерации, а также совместного ведения по решению вопросов, не указанных в пункте 2 статьи 26.3 Федерального закона от 6 октября 1999 г. N 184-ФЗ "Об общих принципах организации законодательных (представительных) и исполнительных органов государственной власти субъектов Российской Федерации", если возможность осуществления расходов субъекта Российской Федерации на реализацию этих полномочий предусмотрена федеральными законами</t>
  </si>
  <si>
    <t>5. Расходные обязательства, возникшие в результате принятия нормативных правовых актов муниципального округа, заключения соглашений, предусматривающих предоставление межбюджетных трансфертов из бюджета муниципального округа другим бюджетам бюджетной системы Российской Федерации, всего</t>
  </si>
  <si>
    <t>5.1 по предоставлению субсидий бюджету субъекта Российской Федерации, всего</t>
  </si>
  <si>
    <t>5.2 по предоставлению иных межбюджетных трансфертов, всего</t>
  </si>
  <si>
    <t>6. Условно утвержденные расходы на первый и второй годы планового периода в соответствии с решением о местном бюджете муниципального округа</t>
  </si>
  <si>
    <t>Наименование субъекта бюджетного планирования (для реестра расходных обязательств субъекта бюджетного планирования бюджета округа) _Дивеевского муниципального округа____</t>
  </si>
  <si>
    <t>4.1.20. на обеспечение прироста сельскохозяйственной продукции собственного производства в рамках приоритетных подотраслей агропромышленного комплекса</t>
  </si>
  <si>
    <t>4.2.13.беспечение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 в муниципальных общеобразовательных организациях,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 в соответствии с нормативами, определяемыми органами государственной власти субъектов Российской Федерации (в части дошкольного образования в муниципальных дошкольных образовательных организациях и муниципальных общеобразовательных организациях)</t>
  </si>
  <si>
    <t>4.2.14.обеспечение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 в муниципальных общеобразовательных организациях,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 в соответствии с нормативами, определяемыми органами государственной власти субъектов Российской Федерации (в части начального общего, основного общего, среднего общего образования в муниципальных общеобразовательных организациях в сельской местности)</t>
  </si>
  <si>
    <t>2.13 Расходы в области социальной политики( в том числе фонд поддержки территорий)</t>
  </si>
  <si>
    <t xml:space="preserve">Итого расходных обязательств </t>
  </si>
  <si>
    <t>01</t>
  </si>
  <si>
    <t>02</t>
  </si>
  <si>
    <t>06</t>
  </si>
  <si>
    <t>05</t>
  </si>
  <si>
    <t>04</t>
  </si>
  <si>
    <t>02                         02</t>
  </si>
  <si>
    <t xml:space="preserve">  04                                                                          05 </t>
  </si>
  <si>
    <t>09</t>
  </si>
  <si>
    <t>04               04</t>
  </si>
  <si>
    <t>09                    12</t>
  </si>
  <si>
    <t>08</t>
  </si>
  <si>
    <t>03</t>
  </si>
  <si>
    <t>07</t>
  </si>
  <si>
    <t>12</t>
  </si>
  <si>
    <t>08            08</t>
  </si>
  <si>
    <t>01              04</t>
  </si>
  <si>
    <t>11</t>
  </si>
  <si>
    <t>10</t>
  </si>
  <si>
    <t>04                03                     03</t>
  </si>
  <si>
    <t>10                 14                     10</t>
  </si>
  <si>
    <t>01              01            01             04</t>
  </si>
  <si>
    <t>02              03               04             12</t>
  </si>
  <si>
    <t>13</t>
  </si>
  <si>
    <t>01             08</t>
  </si>
  <si>
    <t>13                   04</t>
  </si>
  <si>
    <t>04            01            07</t>
  </si>
  <si>
    <t>05              04              02</t>
  </si>
  <si>
    <t>01                     05</t>
  </si>
  <si>
    <t>04                 05</t>
  </si>
  <si>
    <t>07                  10</t>
  </si>
  <si>
    <t>02                   04</t>
  </si>
  <si>
    <t>07                    07</t>
  </si>
  <si>
    <t>4.1.21.на исполнение полномочий по финансовому обеспечению выплат ежемесячного денежного вознаграждения за классное руководство педагогическии работникам муниципальных образовательных организаций Нижегородской области, реализующих образовательные программы начального общего, основного общего и среднего общего образования, в том числе адаптированные основные общеобразовательные программы</t>
  </si>
  <si>
    <t>2.11 Расходы за счет резервного фонда ( в том числе из резервного фонда Правительства НО)</t>
  </si>
  <si>
    <t xml:space="preserve"> 13                01                         03               04</t>
  </si>
  <si>
    <t xml:space="preserve">01              04               05            05 </t>
  </si>
  <si>
    <t>13                 12                 01                  03</t>
  </si>
  <si>
    <t>01                 05                     10              10</t>
  </si>
  <si>
    <t xml:space="preserve"> 05</t>
  </si>
  <si>
    <t>1)Федеральный закон от 06.10.2003 № 131-ФЗ "Об общих принципах организации местного самоуправления в Российской Федерации"                               2)Бюджетный кодекс  Российсской Федерации от 31.07.1998 №145-ФЗ</t>
  </si>
  <si>
    <t>ст. 15, п. 1.пп1</t>
  </si>
  <si>
    <t>1)01.01.2006 не установлен                2)01.01.2000 не установлен</t>
  </si>
  <si>
    <t>1)ст.14п.2,3, ; 2)полностью</t>
  </si>
  <si>
    <t>Федеральный закон от 06.10.2003 № 131-ФЗ "Об общих принципах организации местного самоуправления в Российской Федерации"</t>
  </si>
  <si>
    <t>ст. 19, п. 5</t>
  </si>
  <si>
    <t>06.10.2003,
не установлен</t>
  </si>
  <si>
    <t>1) Закон Нижегородской области от 08.04.2008 № 37-З "Об основах регулирования градостроительной деятельности на территории Нижегородской области"                                                2) Постановление Правительства Нижегородской области от 15.02.2006 № 46 "О мерах по реализации Закона Нижегородской области от 13.12.2005 № 192-З "О регулировании земельных отношений Нижегородской области"</t>
  </si>
  <si>
    <t>1) в целом                                                      2) в целом</t>
  </si>
  <si>
    <t>1) 08.04.2008, не установлен                                     2) 15.02.2006, не установлен</t>
  </si>
  <si>
    <t>1)полностью; 2) полностью</t>
  </si>
  <si>
    <t>1) Бюджетный кодекс Российской Федерации от 31.07.1998 N 145-ФЗ;
2) Федеральный закон от 06.10.2003 N 131-ФЗ "Об общих принципах организации местного самоуправления в Российской Федерации".</t>
  </si>
  <si>
    <t>1) статья 139;
2) статья 6.</t>
  </si>
  <si>
    <t>1) 01.01.2000, не установлен;
2) 08.10.2003, не установлен.</t>
  </si>
  <si>
    <t>1) Закон Нижегородской области от 06.12.2011 N 177-З "О межбюджетных отношениях в Нижегородской области";
2) Постановление Правительства Нижегородской области от 25.12.2013 N 994 "Об утверждении Положения о порядке формирования и реализации Адресной инвестиционной программы Нижегородской области".</t>
  </si>
  <si>
    <t>1) статья 10;
2) в целом.</t>
  </si>
  <si>
    <t>1) 09.12.2011, не установлен;
2) 25.12.2013, не установлен.</t>
  </si>
  <si>
    <t xml:space="preserve">1) Бюджетный кодекс Российской Федерации от 31.07.1998 N 145-ФЗ; 
2) Федеральный закон от 08.11.2007 N257-ФЗ "Об автомобильных дорогах и о дорожной деятельности в Российской Федерации и о внесении изменений в отдельные законодательные акты Российской Федерации".
</t>
  </si>
  <si>
    <t>1) статья 139;
2) глава 1 статья 4, глава 2 статья 12.</t>
  </si>
  <si>
    <t>1) 01.01.2000, не установлен;
2) 14.11.2007, не установлен.</t>
  </si>
  <si>
    <t>1)Закон Нижегородской области от 06.12.2011 N 177-З "О межбюджетных отношениях в Нижегородской области"; 
2)Закон Нижегородской области от 09.08.2011 N110-З "О дорожном фонде Нижегородской области"; 
3)Закон Нижегородской области от 04.12.2008 N 157-З "Об автомобильных дорогах и дорожной деятельности в Нижегородской области";      
4)Постановление Правительства Нижегородской области от 30.11.2011 N 978 "Об утверждении порядка формирования и использования бюджетных ассигнований дорожного фонда Нижегородской области"          5) Постановление Правительства Нижегородской области от 25.12.2013 N 994 "Об утверждении Положения о порядке формирования и реализации Адресной инвестиционной программы Нижегородской области".</t>
  </si>
  <si>
    <t>1) статья 5, статья10, пункт1;   
2)статья 2, пункт 3, подпункт 1;
3) в целом; 
4) в целом.               5) в целом</t>
  </si>
  <si>
    <t>1) 06.12.2011, не установлен;
2) 01.01.2012, не установлен; 
3) 23.12.2008, не установлен;
4) 01.01.2012, не установлен.       5) 25.12.2013, не установлен.</t>
  </si>
  <si>
    <t>полностью</t>
  </si>
  <si>
    <t>1) Федеральный закон от 06.10.03 №131-ФЗ подп.11 п.1 ст.15;                                                                                                                                                      2) Закон РФ от 10.07.92г. №3266-1 "Об образовании" п.6.2, 6.3 ст.29;</t>
  </si>
  <si>
    <t xml:space="preserve">1) 06.10.03;                                                                                                                                                                                                                       2) 10.07.92;                </t>
  </si>
  <si>
    <t xml:space="preserve">1) не установлен;  
2) не установлен;                                                                                                                                                                                                 </t>
  </si>
  <si>
    <t>1)Постановление Правительства Нижегородской области от 15.10.2008 № 468 "Об оплате труда работников государственных образовательных учреждений Нижегородской области"                                           2)Постановление Правительства Нижегородской области от 25.03.2009 № 149 "Об  организации отдыха, оздоровления и занятости детей и молодежи Нижегородской области"</t>
  </si>
  <si>
    <t xml:space="preserve">1)полностью    2)полностью    </t>
  </si>
  <si>
    <t>1)01.04.2009, не установлен 2)25.03.2009, не установлен</t>
  </si>
  <si>
    <t>1)полностью2)полностью</t>
  </si>
  <si>
    <t>1) Федеральный закон от 06.10.2003 № 131-ФЗ "Об общих принципах организации местного самоуправления в Российской Федерации"
2) Федеральный закон от 29.12.1994 № 78-ФЗ "О библиотечном деле"
3) Постановление Правительства Российской Федерации от 08.12.2005 № 740 "О федеральной целевой программе "Культура России (2006 - 2010 годы)"</t>
  </si>
  <si>
    <t>1) ст. 15, п. 1, п.п. 19
2) ст. 4, п. 1
3) п. 1</t>
  </si>
  <si>
    <t>1) 01.01.2006, не установлен
2) 29.12.1994, не установлен
3) 01.01.2006-31.12.2010</t>
  </si>
  <si>
    <t>1)Закон Нижегородской области от 01.11.2008 № 147-З "О библиотечном деле в Нижегородской области"                                                                            2)Постановление Правительства Нижегородской области от 15.10.2008 № 464 "Об оплате труда работников государственных  учреждений культуры в Нижегородской области"                                              3)Постановление Правительства Нижегородской области от 17.02.2012 № 83 "О предоставлении иных межбюджетных трансфертов из областного бюджета бюджетам муниципальных районов и городских округов Нижегородской области на комплектование книжных фондов библиотек муниципальных образований"</t>
  </si>
  <si>
    <t>1) ст.6, п.2        2) в целом              3) п.2 утвержденного Порядка</t>
  </si>
  <si>
    <t>1)01.01.2009, не установлен 2)01.04.2009, не установлен   3)17.02.2012,   не установлен</t>
  </si>
  <si>
    <t>1) ст. 15, п. 1, п.п. 19
2) ст. 4, п. 1
3) п. 1                                             4) ст. 34, п. 9</t>
  </si>
  <si>
    <t xml:space="preserve">1)Постановление Правительства Нижегородской области от 15.10.2008 № 464 "Об оплате труда работников государственных  учреждений культуры в Нижегородской области"    </t>
  </si>
  <si>
    <t>1) в целом</t>
  </si>
  <si>
    <t>1)01.04.2009,  не установлен</t>
  </si>
  <si>
    <t>1) Федеральный закон от 06.10.2003 № 131-ФЗ "Об общих принципах организации местного самоуправления в Российской Федерации"
2) Федеральный закон от 02.03.2007 № 25-ФЗ "О муниципальной службе в Российской Федерации"
3) Федеральный закон от 25.09.1997 № 126-ФЗ "О финансовых основах местного самоуправления в Российской Федерации"</t>
  </si>
  <si>
    <t>1) ст. 34, п. 9               
2) ст. 22, п. 2
3) ст. 5, п. 2</t>
  </si>
  <si>
    <t>1) 01.01.2006, не установлен                            
2) 02.03.2007, не установлен
3) 25.09.1997, не установлен</t>
  </si>
  <si>
    <t xml:space="preserve">1) Закон Нижегородской области от 03.08.2007 № 99-З "О муниципальной службе в Нижегородской области"
2) Закон Нижегородской области от 10.10.2003 № 93-З "О денежном содержании лиц, замещающих муниципальные должности в Нижегородской области"                                 </t>
  </si>
  <si>
    <t>1) ст. 38, абз, 1
2) ст. 6</t>
  </si>
  <si>
    <t>1) 03.08.2007, не установлен
2) 10.10.2003, не установлен</t>
  </si>
  <si>
    <t>Постановление Правительства Нижегородской области от 11.04.2013 N 218 (ред. от 01.10.2015) "Об утверждении перечня государственных услуг, оказываемых на базе многофункциональных центров предоставления государственных и муниципальных услуг органами исполнительной власти Нижегородской области, территориальными отделениями государственных внебюджетных фондов, расположенными на территории Нижегородской области"</t>
  </si>
  <si>
    <t>ст.15</t>
  </si>
  <si>
    <t xml:space="preserve">полностью     </t>
  </si>
  <si>
    <t xml:space="preserve">1) Федеральный закон от 06.10.2003 № 131-ФЗ "Об общих принципах организации местного самоуправления в Российской Федерации"          </t>
  </si>
  <si>
    <t xml:space="preserve">1) ст. 34, п. 9                  </t>
  </si>
  <si>
    <t xml:space="preserve">1) ст. 34, п. 9  </t>
  </si>
  <si>
    <t>1)Постановление Правительства Нижегородской области от 30.04.2014г. № 300 "Об утверждении государственной программы "Информационное общество Нижегородской области".                                      2) Постановление Правительство Нижегородской области от 19.05.2006 года № 176 " О порядке оказания финансовойподдержки средствам массовой информации  Нижегородской области"</t>
  </si>
  <si>
    <t>Постановление Правительства РФ от 10.07.2014 N 635 (ред. от 04.08.2015) "О некоторых вопросах, связанных с установлением ежемесячной доплаты к пенсии лицам, исполнявшим полномочия члена Совета Федерации, депутата Государственной Думы Федерального Собрания Российской Федерации" (вместе с "Правилами установления, выплаты и возобновления выплаты ежемесячной доплаты к пенсии лицам, исполнявшим полномочия члена Совета Федерации, депутата Государственной Думы Федерального Собрания Российской Федерации")</t>
  </si>
  <si>
    <t>п.13</t>
  </si>
  <si>
    <t xml:space="preserve"> 10.07.2014 </t>
  </si>
  <si>
    <t>1.Закон Нижегородской области от 03.08.2004 №99-З "О муниципальной службе в Нижегородской области"                                         2.Закон Нижегородской области от 24.06.2003 N 48-З (ред. от 01.12.2014) "О пенсии за выслугу лет лицам, замещавшим государственные должности Нижегородской области и должности государственной гражданской службы Нижегородской области, и пенсии за умершего (погибшего) родителя, замещавшего государственную должность Нижегородской области либо должность государственной гражданской службы Нижегородской области" (принят постановлением ЗС НО от 10.06.2003 N 531-III)</t>
  </si>
  <si>
    <t>1.ст 27                  2.ст.7</t>
  </si>
  <si>
    <t>1.03.08.2004  не установлен        2.24.06.2003 не установлен</t>
  </si>
  <si>
    <t>ст.27</t>
  </si>
  <si>
    <t xml:space="preserve">1)Федеральный закон от 06.10.2003 № 131-ФЗ "Об общих принципах организации местного самоуправления в Российской Федерации"                          2.Жилищный кодекс Российсской Федерации от 29.12.2004 №188-ФЗ              </t>
  </si>
  <si>
    <t>1) ст.16.1, п.2                2. ст.154.п.2</t>
  </si>
  <si>
    <t>1) 01.01.2006, не установлен     2.01.03.2005  не установлен</t>
  </si>
  <si>
    <t>1) Закон Нижегородской области от 07.09.2007 № 123-3 "О жилищной политике в Нижегородской области"                                 2) Постановление Правительства Нижегородской области от 29.09.2016 № 667 "Об установлении минимального размера взноса на капитальный ремонт общего имущества в многоквартирных домах, расположенных на территории Нижегородской области, на 2017 год"</t>
  </si>
  <si>
    <t>1) ст.30                            2)п.1</t>
  </si>
  <si>
    <t>1) 30.09.2007, не установлен                                 2) 29.09.2016, не установлен</t>
  </si>
  <si>
    <t>ст. 15, п. 7</t>
  </si>
  <si>
    <t xml:space="preserve">
1) Закон Нижегородской области от 04.01.1996 N 17-З "О защите населения и территорий Нижегородской области от чрезвычайных ситуаций природного и техногенного характера";
 2) Постановление Правительства Нижегородской области от 29.12.2010 N 960 "Об оплате труда работников Государственного казенного учреждения Нижегородской области "Управление по делам гражданской обороны, чрезвычайным ситуациям и пожарной безопасности Нижегородской области";
3) Постановление Правительства Нижегородской области от 07.08.2013  N525 "О создании системы обеспечения вызова экстренных оперативных служб по единому номеру "112" в Нижегородской области".
</t>
  </si>
  <si>
    <t xml:space="preserve">
1) в целом;
2) пункты 8,9 Положения;
3) статья 9, статья 24.</t>
  </si>
  <si>
    <t xml:space="preserve">
1) 24.01.1996, не установлен;
2) 01.01.2011, не установлен;
3) 07.08.2013 - 31.12.2017.</t>
  </si>
  <si>
    <t xml:space="preserve">1) Федеральный закон от 06.10.2003 № 131-ФЗ "Об общих принципах организации местного самоуправления в РФ".                                                                       2) Федеральный закон от 29.04.1999 № 80-ФЗ "О физической культуре и спорте в РФ"                                                           3) Постановление Правительства РФ от 11.01.2006 № 7 "О федеральной целевой программе "Развитие физической культуры и спорта в РФ на 2006-2015 годы".                                                   </t>
  </si>
  <si>
    <t>1) ст.14,п.1,п.п.15                     2) ст.9,п.3                          3_п.5                        4)п.4</t>
  </si>
  <si>
    <t xml:space="preserve">1) 0.10.12006,не установлен                        2) 29.04.19999,не установлен            3) 01.01.2006-31.12.2015                    </t>
  </si>
  <si>
    <t xml:space="preserve">1)Закон Нижегородской области от 11.06.2009 № 76-З "О физической культуре и спорте в Нижегородской области"  </t>
  </si>
  <si>
    <t>1)ст.14,п.1, пп.2</t>
  </si>
  <si>
    <t>1)11.06.2009,  не установлен</t>
  </si>
  <si>
    <t>4.1.18 на возмещени производителям зерновых культур части затрат на производство и реализацию зерновых культур за счет федерального бюджета</t>
  </si>
  <si>
    <t>4.2.10 на  на проведение ремонта жилых помещений,собственниками которых являются дети-сироты и дети,оставшиеся без попечения родителей, а также лица из числа детей-сирот и детей, оставшихся без попечения родителей, либо жилых помещений государственного жилищного фонда, право пользования которыми за ними сохранено, в целях обеспечения надлежащего санитарного и технического состояния этих жилых помещений</t>
  </si>
  <si>
    <t xml:space="preserve">04            01            </t>
  </si>
  <si>
    <t xml:space="preserve">05              04              </t>
  </si>
  <si>
    <t>1.45 Полномочия в рамках реализации мероприятий,связанных с влиянием ухудшения экономической ситуации на развитие отраслей экономики с профилактикой и устранением последствий распространения короновирусной инфекции</t>
  </si>
  <si>
    <t>03                04                          04</t>
  </si>
  <si>
    <t>09               08                12</t>
  </si>
  <si>
    <t>5.2 по предоставлению  дотаций на выравнивание бюджетной обеспеченности сельских поселений, всего</t>
  </si>
  <si>
    <t xml:space="preserve">1) Федеральный закон от 06.10.2003 № 131-ФЗ "Об общих принципах организации местного самоуправления в РФ".    </t>
  </si>
  <si>
    <t>Постановление Правительства Нижегородской области от 17.04.2017 № 226"О распределении субсидий на реализацию проекта по поддержке местных инициатив"</t>
  </si>
  <si>
    <t>Постановление Правительства РФ от 15.05.2020 № 681 "Об утверждении Правил предоставления в 2020 году иных межбюджетных трансфертов из федерального бюджета бюджетам субъектов Российской Федерации, источником финансового обеспечения которых являются бюджетные ассигнования резервного фонда Правительства Российской Федерации, в целях софинансирования расходных обязательств субъектов Российской Федерации, возникающих при осуществлении выплат стимулирующего характера за особые условия труда и дополнительную нагрузку работникам стационарных организаций социального обслуживания, стационарных отделений, созданных не в стационарных организациях социального обслуживания, оказывающим социальные услуги гражданам, у которых выявлена новая коронавирусная инфекция, и лицам из групп риска заражения новой коронавирусной инфекцией"</t>
  </si>
  <si>
    <t xml:space="preserve">Федеральный закон от 06.10.2003 № 131-ФЗ "Об общих принципах организации местного самоуправления в РФ".    </t>
  </si>
  <si>
    <t>Закон Нижегородской области от 05.12.2008 № 171-З (ред. от 05.03.2019) «О развитии малого и среднего предпринимательства в Нижегородской области»</t>
  </si>
  <si>
    <t>1) Федеральный закон от 24.06.1998 № 89-ФЗ "Об отходах производства и потребления" 
2) Федеральный закон от 06.10.1999 № 184-ФЗ "Об общих принципах организации законодательных 
(представительных) и исполнительных органов государственной власти субъектов Российской Федерации" 
3) Федеральный Закон от 06.10.2003 №131-ФЗ "Об общих принципах организации органов местного самоуправления в Российской федерации"</t>
  </si>
  <si>
    <t>1) ст. 6 
2) п.3.1 ст.26.3
3) ст.16 п.24</t>
  </si>
  <si>
    <t>1) 24.06.1998, не установлен
2) 18.10.1999, не установлен
3) 01.01.2017 , не установлен</t>
  </si>
  <si>
    <t xml:space="preserve">1) Закон Нижегородской области от 23.11.2001 № 226-З "Об отходах производства и потребления" </t>
  </si>
  <si>
    <t xml:space="preserve">1) ст. 6 </t>
  </si>
  <si>
    <t xml:space="preserve">1) 26.12.2001, не установлена
</t>
  </si>
  <si>
    <t>1) Федеральный закон от 06.10.2003 N 131-ФЗ "Об общих принципах организации местного самоуправления в Российской Федерации"
2) Федеральный закон от 28 марта 1998 года №53-ФЗ «О воинской обязанности и военной службе»</t>
  </si>
  <si>
    <t>1) ст.19
2) ст.8</t>
  </si>
  <si>
    <t xml:space="preserve">1) 06.10.2003- не установлена
2) 28.03.1998-не установлена
</t>
  </si>
  <si>
    <t>Закон Нижегородской области от 05.10.2007 N 140-З ""О наделении органов местного самоуправления муниципальных районов Нижегородской области отдельными государственными полномочиями по расчету и предоставлению субвенций бюджетам поселений, входящих в состав муниципальных районов Нижегородской области, на осуществление полномочий по первичному воинскому учету на территориях, где отсутствуют военные комиссариаты"</t>
  </si>
  <si>
    <t>в целом</t>
  </si>
  <si>
    <t>05.10.2007, не установлена</t>
  </si>
  <si>
    <t>4.1.17.на обеспечение прироста сельскохозяйственной продукции собственного производства в рамках приоритетных подотраслей агропромышленного комплекса</t>
  </si>
  <si>
    <t>4.2.15.на финансовое обеспечение получения дошкольного образования в частных дошкольных образовательных организациях, дошкольного, начального общего, основного общего, среднего общего образования в частных общеобразовательных организациях, осуществляющих образовательную деятельность по имеющим государственную аккредитацию основным общеобразовательным программам, посредством предоставления указанным образовательным организациям субсидий на возмещение затрат,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 в соответствии с нормативами, указанными в подпункте 13 пункта 2 статьи 26.3 Федерального закона от 6 октября 1999 г. № 184-ФЗ «Об общих принципах организации законодательных (представительных) и исполнительных органов государственной власти субъектов Российской Федерации» (в части начального общего, основного общего, общего образования в частных общеобразовательных организациях в сельской местности)</t>
  </si>
  <si>
    <t>4.2.16.на возмещение части затрат на приобретение оборудования и техники</t>
  </si>
  <si>
    <t xml:space="preserve">4.1.22 на стимулирование увеличения производства картофеля и овощей </t>
  </si>
  <si>
    <t xml:space="preserve">4.2.17 на стимулирование увеличения производства картофеля и овощей </t>
  </si>
  <si>
    <t>01.04.2021 не установлен</t>
  </si>
  <si>
    <t>плановый 20_27_ год</t>
  </si>
  <si>
    <t>1)Решение СД  №41 от 08.10.2020 года  "Об утверждении Положения о бюджетном процессе в Дивеевском муниципальном округе Нижегородской области";2) Постановление администрации Дивеевского муниципального округа №421 от 05.04.2021г. Об утверждении МП " Управление муниципальными финансами Дивеевского муниципального округа НО</t>
  </si>
  <si>
    <t>1)Решение  СД от 25.03.2021  г №47  "Об утверждении Положения о порядке управления и распоряжения муниципальным имуществом Дивеевского муниципального округа Нижегородской области" 2) Постановление администрации Дивеевского муниципального округа № 740 от 02.06.2021г. Об утверждении МП "Управление муниципальным имуществом Дивеевского муниципального округа НО"</t>
  </si>
  <si>
    <t>1)01.04.2021 не установлен   2)12.03.2021 не установлен</t>
  </si>
  <si>
    <t>Постановление администрации Дивеевского округа  №288 от 17.03.2021 Об утверждении МП " Развитие транспортной системы Дивеевского муниципального округа НО"</t>
  </si>
  <si>
    <t>1) 08.10.2020 не установлен; 2) 05.04.2021 не установлен.</t>
  </si>
  <si>
    <t>1)25.03.2021 не установлен  2)02.06..2021 не установлен</t>
  </si>
  <si>
    <t>17.03.2021 не установлен</t>
  </si>
  <si>
    <t xml:space="preserve">1)02.06..2021г.не установлен  2)30.03.2021г. не установлен </t>
  </si>
  <si>
    <t>1)17.03.2021 не установлен</t>
  </si>
  <si>
    <t>1)28.08.2013 не установлен 2) 18.02.2021 не установлен.</t>
  </si>
  <si>
    <t>1)Постановление администрации Дивеевского района Нижегородской области от 28.08.2013 года №1057 О создании единой дежурно-диспетчерской службы 2) Постановление администрации Дивеевского муниципального округа  №169от 18.02.2021г. Об утверждении МП "Защита населения и территорий от чрезвычайных ситуаций, обеспечение пожарной безопасности, безопасности людей на водных объектах на территории Дивеевского муниципального окурга НО"</t>
  </si>
  <si>
    <t>1)05.08.2022 не установлен  2)07.06.2021 не установлен</t>
  </si>
  <si>
    <t>1)Постановление администрации Дивеевского муниципального округа от 05.08.2022 N 59 Об утверждении Порядка определения объема и условий предоставления субсидий бюджетным и автономным учреждениям, финансируемым из бюджета Дивеевского муниципального округа Нижегородской области на иные цели  2) Постановление администрации Дивеевского муниципального округа  №771  от 07.06.2021г. Об утверждении МП "Развитие образования Дивеевского муниципального округа НО"</t>
  </si>
  <si>
    <t>1)Постановление администрации Дивеевского муниципального округа от 05.08.2022 N 59 Об утверждении Порядка определения объема и условий предоставления субсидий бюджетным и автономным учреждениям, финансируемым из бюджета Дивеевского муниципального округа Нижегородской области на иные цели  2) Постановление администрации Дивеевского муниципального округа  №771  от 07.06.2021г. Об утверждении МП "Развитие образования Дивеевского муниципального округа НО"  3)  Постановление администрации Дивеевского муниципального округа от 01.02.2023 N 127  Об утверждении МП "Развитие культуры и туризма Дивеевского муниципального округа НО"</t>
  </si>
  <si>
    <t>1)05.08.2022 не установлен  2)07.06.2021 не установлен 3) 01.02.2023 не установлен</t>
  </si>
  <si>
    <t>Постановление администрации Дивеевского муниципального округа от 01.02.2023 N 127  Об утверждении МП "Развитие культуры и туризма Дивеевского муниципального округа НО"</t>
  </si>
  <si>
    <t>01.02.2023 не установлен</t>
  </si>
  <si>
    <t>1)31.03.2021 не установлен 2)13.10.2022 не установлен</t>
  </si>
  <si>
    <t>1)Постановление администрации Дивеевского муниципального округа №394 от 31.03.2021г  Об утверждении МП "Развитие физической культуры и спорта Дивеевского муницпального округа НО "  2)Постановление администрации Дивеевского муниципального округа №1368 т 13.10.2022г   Об утверждении МП "Укрепление общественного здоровья на территории Дивеевского муниципального округа НО"</t>
  </si>
  <si>
    <t>1)01.04.2021 не установлен 2) 12.03.2021 не установлен 3) 12.03.2021 не установлен</t>
  </si>
  <si>
    <t>1)Постановление администрации Дивеевского муниципального округа №404 от 01.04.2021г. Об утверждении МП "Благоустройство территории Дивеевского муниципального округа НО"  2)   Постановление администрации Дивеевского муниципального округа №164 от 14.01.2021г. Об утверждении МП "Формирование комфортной городской среды на территории Дивеевского муниципального округа НО"  3)Постановление администрации Дивеевского муниципального округа № 264 от 12.03.2021г. Об утверждении МП "Обеспечение населения Дивеевского муниципального округа НО качественными услугами в сфере ЖКХ"</t>
  </si>
  <si>
    <t xml:space="preserve">Постановление администрации Дивеевского муниципального округа №404 от 01.04.2021г. Об утверждении МП "Благоустройство территории Дивеевского муниципального округа НО"     </t>
  </si>
  <si>
    <t>1)Постановление администрации Дивеевского муниципального округа № 740 от 02.06.2021г. Об утверждении МП "Управление муниципальным имуществом Дивеевского муниципального округа НО" 2)Постановление администрации Дивеевского муниципального округа  №385 от 30.03.2021г. Об утверждении МП "Обеспечение жильем молодых семей в Дивеевском муниципальном округе НО"</t>
  </si>
  <si>
    <t>1) Постановление администрации Дивеевского муниципального округа №404 от 01.04.2021г. Об утверждении МП "Благоустройство территории Дивеевского муниципального округа НО"         2) Постановление администрации Дивеевского муниципального округа № 264 от 12.03.2021г. Об утвержении МП "Обеспечение населения Дивеевского муниципального округа НО качественными услугами в сфере ЖКХ"</t>
  </si>
  <si>
    <t xml:space="preserve"> Постановление администрации Дивеевского муниципального округа  №169от 18.02.2021г. Об утверждении МП "Защита населения и территорий от чрезвычайных ситуаций, обеспечение пожарной безопасности, безопасности людей на водных объектах на территории Дивеевского муниципального окурга НО"</t>
  </si>
  <si>
    <t>18.02.2021 не установлен</t>
  </si>
  <si>
    <t>20.01.2022 не установлен</t>
  </si>
  <si>
    <t xml:space="preserve"> Постановление администрации Дивеевского муниципального округа  № 84 от 20.01.2022г. Об утверждении МП "Развитие агропромышленного комплекса Дивеевского муниципального округа НО"</t>
  </si>
  <si>
    <t>13.041.2021 не установлен</t>
  </si>
  <si>
    <t xml:space="preserve"> Постановление администрации Дивеевского муниципального округа  № 498 от 13.04.2021г. Об утверждении МП "Развитие предпринимательствав Дивеевском муниципальном округе НО"</t>
  </si>
  <si>
    <t>1)Постановление администрации Дивеевского муниципального округа от 01.02.2023 N 127  Об утверждении МП "Развитие культуры и туризма Дивеевского муниципального округа НО"        2)Постановление администрации Дивеевского муниципального района Нижегородской области от 20.01.2017 г. N 36 "О создании Муниципального казенного учреждения "Центр хозяйственного обслуживания</t>
  </si>
  <si>
    <t>1)01.02.2023 не установлен  2) 20.01.2017 не установлен</t>
  </si>
  <si>
    <t>Постановление администрации Дивеевского муниципального округа №721 от 28.05.2021г. Об утверждении МП "Информационное общество и внедрение современных информационных технологий в Дивеевском муниципальном округе"</t>
  </si>
  <si>
    <t>28.05.2021г. не установлен</t>
  </si>
  <si>
    <t>1) 25.03.2021 не установлен  2) 19.07.2021   не установлен</t>
  </si>
  <si>
    <t>1)Решение СД  №63 от 25.03.2021 Об утверждениии  Положения о пенсии за выслугу лет, лицам, замещавшим муниципальные должности и должности муниципальной службы в Дивеевском муниципальном округе  НО        2)  Решение СД № 99 от 19.07.2021 Об утверждении Положения о порядке назначения, перерасчета, индексации и выплаты пенсии за выслугу лет лицам, замещавшим муниципальные должности и должности муниципальной службы Дивеевского муниципального округа НО, а так же пенсии за умершего (погибшего)родителя, замещавшего муниципальнцую должность Дивеевского муниципального округа НО либо должность муниципальной службы Дивеевского муниципального округа НО</t>
  </si>
  <si>
    <t>1)26.02.2021 не установлен 2) 19.12.2023г.</t>
  </si>
  <si>
    <t xml:space="preserve">1)Решение СД № 40 от 26.02.2021 О денежном содержании  муниципальных служащих администрации Дивеевского муниципального округа НО           2) Решение СД № 77 от 19.12.2023 О бюджете Дивеевского муниципального округа Нижегородской области на 2024 год и на плановый период 2025 и 2026 годов </t>
  </si>
  <si>
    <t>01                   09</t>
  </si>
  <si>
    <t>4.1.23 на поддержку проведения агротехнологических работ, повышение уровня экологической безопасности сельскохозяйственного производства, а также на повышение плодородия и качества почв за счет ФБ</t>
  </si>
  <si>
    <t>4.1.24 на исполнение полномочий по финансовому обеспечению выплат ежемесячного денежного вознаграждения советникам директоров по воспитанию и взаимодействию с детскими общественными объединениями муниципальных общеобразовательных организаций Нижегородской области</t>
  </si>
  <si>
    <t>4.2.18  по осуществлению выплат, предусмотренных Законом Нижегородской области "О мерах по развитию кадрового потенциала сельскохозяйственного производства Нижегородской области"</t>
  </si>
  <si>
    <t>10                        10</t>
  </si>
  <si>
    <t>03                      06</t>
  </si>
  <si>
    <t xml:space="preserve">4.2.19 на поддержку мясного скотоводства </t>
  </si>
  <si>
    <t>2.14. Организационное и материально-техническое обеспечение подготовки и проведения муниципальных выборов, местного референдума, голосования по отзыву депутата, члена выборного органа местного самоуправления, выборного должностного лица местного самоуправления, голосования по вопросам изменения границ муниципального образования, преобразования муниципального образования</t>
  </si>
  <si>
    <t>отчетный 2024 год</t>
  </si>
  <si>
    <t>текущий 2025 год (уточненный план)</t>
  </si>
  <si>
    <t>очередной 20_26_ год</t>
  </si>
  <si>
    <t>плановый 20_28 год</t>
  </si>
  <si>
    <t>05                       05                            09</t>
  </si>
  <si>
    <t xml:space="preserve">03                       01                    02             </t>
  </si>
  <si>
    <t>УТОЧНЕННЫЙ   РЕЕСТР</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</si>
</sst>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0"/>
  </numFmts>
  <fonts count="21" x14ac:knownFonts="1">
    <font>
      <sz val="11"/>
      <color theme="1"/>
      <name val="Calibri"/>
      <family val="2"/>
      <charset val="204"/>
      <scheme val="minor"/>
    </font>
    <font>
      <sz val="10"/>
      <color theme="1"/>
      <name val="Times New Roman"/>
      <family val="1"/>
      <charset val="204"/>
    </font>
    <font>
      <sz val="10"/>
      <color rgb="FF0000FF"/>
      <name val="Times New Roman"/>
      <family val="1"/>
      <charset val="204"/>
    </font>
    <font>
      <u/>
      <sz val="11"/>
      <color theme="10"/>
      <name val="Calibri"/>
      <family val="2"/>
      <charset val="204"/>
      <scheme val="minor"/>
    </font>
    <font>
      <b/>
      <sz val="10"/>
      <color theme="1"/>
      <name val="Times New Roman"/>
      <family val="1"/>
      <charset val="204"/>
    </font>
    <font>
      <sz val="10"/>
      <name val="Times New Roman"/>
      <family val="1"/>
      <charset val="204"/>
    </font>
    <font>
      <sz val="11"/>
      <name val="Times New Roman"/>
      <family val="1"/>
      <charset val="204"/>
    </font>
    <font>
      <sz val="11"/>
      <color theme="1"/>
      <name val="Times New Roman"/>
      <family val="1"/>
      <charset val="204"/>
    </font>
    <font>
      <sz val="10"/>
      <name val="Arial"/>
      <family val="2"/>
      <charset val="204"/>
    </font>
    <font>
      <sz val="7"/>
      <name val="Times New Roman"/>
      <family val="1"/>
      <charset val="204"/>
    </font>
    <font>
      <sz val="10"/>
      <name val="Helv"/>
    </font>
    <font>
      <sz val="7"/>
      <color indexed="8"/>
      <name val="Times New Roman"/>
      <family val="1"/>
      <charset val="204"/>
    </font>
    <font>
      <sz val="8"/>
      <color theme="1"/>
      <name val="Times New Roman"/>
      <family val="1"/>
      <charset val="204"/>
    </font>
    <font>
      <sz val="8"/>
      <name val="Times New Roman"/>
      <family val="1"/>
      <charset val="204"/>
    </font>
    <font>
      <b/>
      <sz val="12"/>
      <color theme="1"/>
      <name val="Times New Roman"/>
      <family val="1"/>
      <charset val="204"/>
    </font>
    <font>
      <sz val="9"/>
      <color theme="1"/>
      <name val="Times New Roman"/>
      <family val="1"/>
      <charset val="204"/>
    </font>
    <font>
      <sz val="10"/>
      <name val="Arial Cyr"/>
    </font>
    <font>
      <b/>
      <sz val="11"/>
      <color theme="1"/>
      <name val="Calibri"/>
      <family val="2"/>
      <charset val="204"/>
      <scheme val="minor"/>
    </font>
    <font>
      <sz val="7"/>
      <color theme="1"/>
      <name val="Times New Roman"/>
      <family val="1"/>
      <charset val="204"/>
    </font>
    <font>
      <sz val="7"/>
      <color rgb="FF000000"/>
      <name val="Times New Roman"/>
      <family val="1"/>
      <charset val="204"/>
    </font>
    <font>
      <b/>
      <sz val="8"/>
      <name val="Arial Cyr"/>
    </font>
  </fonts>
  <fills count="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4" tint="0.59999389629810485"/>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s>
  <cellStyleXfs count="4">
    <xf numFmtId="0" fontId="0" fillId="0" borderId="0"/>
    <xf numFmtId="0" fontId="3" fillId="0" borderId="0" applyNumberFormat="0" applyFill="0" applyBorder="0" applyAlignment="0" applyProtection="0"/>
    <xf numFmtId="0" fontId="8" fillId="0" borderId="0"/>
    <xf numFmtId="0" fontId="10" fillId="0" borderId="0"/>
  </cellStyleXfs>
  <cellXfs count="90">
    <xf numFmtId="0" fontId="0" fillId="0" borderId="0" xfId="0"/>
    <xf numFmtId="0" fontId="1" fillId="0" borderId="0" xfId="0" applyFont="1" applyAlignment="1">
      <alignment horizontal="justify" vertical="center"/>
    </xf>
    <xf numFmtId="0" fontId="1" fillId="0" borderId="0" xfId="0" applyFont="1" applyAlignment="1">
      <alignment vertical="center"/>
    </xf>
    <xf numFmtId="4" fontId="0" fillId="0" borderId="0" xfId="0" applyNumberFormat="1"/>
    <xf numFmtId="4" fontId="0" fillId="0" borderId="0" xfId="0" applyNumberFormat="1" applyAlignment="1">
      <alignment horizontal="right"/>
    </xf>
    <xf numFmtId="0" fontId="0" fillId="0" borderId="0" xfId="0" applyAlignment="1">
      <alignment horizontal="center"/>
    </xf>
    <xf numFmtId="0" fontId="9" fillId="3" borderId="1" xfId="2" applyFont="1" applyFill="1" applyBorder="1" applyAlignment="1">
      <alignment vertical="top" wrapText="1"/>
    </xf>
    <xf numFmtId="0" fontId="9" fillId="3" borderId="1" xfId="0" applyNumberFormat="1" applyFont="1" applyFill="1" applyBorder="1" applyAlignment="1" applyProtection="1">
      <alignment horizontal="left" vertical="top" wrapText="1" shrinkToFit="1"/>
      <protection locked="0"/>
    </xf>
    <xf numFmtId="0" fontId="9" fillId="3" borderId="1" xfId="3" applyNumberFormat="1" applyFont="1" applyFill="1" applyBorder="1" applyAlignment="1" applyProtection="1">
      <alignment horizontal="left" vertical="center" wrapText="1" shrinkToFit="1"/>
      <protection locked="0"/>
    </xf>
    <xf numFmtId="0" fontId="11" fillId="3" borderId="1" xfId="3" applyNumberFormat="1" applyFont="1" applyFill="1" applyBorder="1" applyAlignment="1" applyProtection="1">
      <alignment horizontal="left" vertical="center" wrapText="1" shrinkToFit="1"/>
      <protection locked="0"/>
    </xf>
    <xf numFmtId="0" fontId="9" fillId="3" borderId="1" xfId="0" applyNumberFormat="1" applyFont="1" applyFill="1" applyBorder="1" applyAlignment="1">
      <alignment horizontal="left" vertical="top" wrapText="1"/>
    </xf>
    <xf numFmtId="49" fontId="9" fillId="3" borderId="1" xfId="0" applyNumberFormat="1" applyFont="1" applyFill="1" applyBorder="1" applyAlignment="1">
      <alignment horizontal="left" vertical="top" wrapText="1"/>
    </xf>
    <xf numFmtId="164" fontId="12" fillId="3" borderId="1" xfId="0" applyNumberFormat="1" applyFont="1" applyFill="1" applyBorder="1" applyAlignment="1" applyProtection="1">
      <alignment horizontal="left" vertical="top" wrapText="1"/>
      <protection locked="0"/>
    </xf>
    <xf numFmtId="0" fontId="12" fillId="3" borderId="1" xfId="0" applyNumberFormat="1" applyFont="1" applyFill="1" applyBorder="1" applyAlignment="1" applyProtection="1">
      <alignment horizontal="left" vertical="top" wrapText="1" shrinkToFit="1"/>
      <protection locked="0"/>
    </xf>
    <xf numFmtId="0" fontId="13" fillId="3" borderId="1" xfId="0" applyFont="1" applyFill="1" applyBorder="1" applyAlignment="1">
      <alignment vertical="top" wrapText="1"/>
    </xf>
    <xf numFmtId="14" fontId="13" fillId="3" borderId="1" xfId="0" applyNumberFormat="1" applyFont="1" applyFill="1" applyBorder="1" applyAlignment="1">
      <alignment horizontal="left" vertical="top" wrapText="1"/>
    </xf>
    <xf numFmtId="0" fontId="12" fillId="3" borderId="1" xfId="0" applyFont="1" applyFill="1" applyBorder="1" applyAlignment="1">
      <alignment horizontal="left" vertical="top" wrapText="1"/>
    </xf>
    <xf numFmtId="0" fontId="12" fillId="3" borderId="1" xfId="0" applyNumberFormat="1" applyFont="1" applyFill="1" applyBorder="1" applyAlignment="1" applyProtection="1">
      <alignment horizontal="left" vertical="top" wrapText="1"/>
    </xf>
    <xf numFmtId="14" fontId="12" fillId="3" borderId="1" xfId="0" applyNumberFormat="1" applyFont="1" applyFill="1" applyBorder="1" applyAlignment="1" applyProtection="1">
      <alignment horizontal="left" vertical="top" wrapText="1"/>
    </xf>
    <xf numFmtId="0" fontId="9" fillId="3" borderId="1" xfId="0" applyNumberFormat="1" applyFont="1" applyFill="1" applyBorder="1" applyAlignment="1">
      <alignment vertical="top" wrapText="1"/>
    </xf>
    <xf numFmtId="2" fontId="9" fillId="3" borderId="1" xfId="0" applyNumberFormat="1" applyFont="1" applyFill="1" applyBorder="1" applyAlignment="1">
      <alignment vertical="top" wrapText="1"/>
    </xf>
    <xf numFmtId="164" fontId="9" fillId="3" borderId="1" xfId="0" applyNumberFormat="1" applyFont="1" applyFill="1" applyBorder="1" applyAlignment="1">
      <alignment vertical="top" wrapText="1"/>
    </xf>
    <xf numFmtId="0" fontId="9" fillId="3" borderId="1" xfId="2" applyFont="1" applyFill="1" applyBorder="1" applyAlignment="1">
      <alignment horizontal="left" vertical="center" wrapText="1"/>
    </xf>
    <xf numFmtId="14" fontId="9" fillId="3" borderId="1" xfId="3" applyNumberFormat="1" applyFont="1" applyFill="1" applyBorder="1" applyAlignment="1" applyProtection="1">
      <alignment horizontal="center" vertical="center" wrapText="1" shrinkToFit="1"/>
      <protection locked="0"/>
    </xf>
    <xf numFmtId="0" fontId="9" fillId="3" borderId="1" xfId="0" applyNumberFormat="1" applyFont="1" applyFill="1" applyBorder="1" applyAlignment="1" applyProtection="1">
      <alignment horizontal="left" vertical="center" wrapText="1" shrinkToFit="1"/>
      <protection locked="0"/>
    </xf>
    <xf numFmtId="0" fontId="9" fillId="3" borderId="1" xfId="0" applyNumberFormat="1" applyFont="1" applyFill="1" applyBorder="1" applyAlignment="1" applyProtection="1">
      <alignment horizontal="left" vertical="top" wrapText="1"/>
    </xf>
    <xf numFmtId="4" fontId="16" fillId="0" borderId="0" xfId="0" applyNumberFormat="1" applyFont="1" applyFill="1" applyBorder="1" applyAlignment="1" applyProtection="1">
      <alignment horizontal="right" vertical="center" wrapText="1"/>
    </xf>
    <xf numFmtId="0" fontId="0" fillId="3" borderId="0" xfId="0" applyFill="1"/>
    <xf numFmtId="0" fontId="9" fillId="3" borderId="1" xfId="0" applyNumberFormat="1" applyFont="1" applyFill="1" applyBorder="1" applyAlignment="1" applyProtection="1">
      <alignment vertical="center" wrapText="1" shrinkToFit="1"/>
      <protection locked="0"/>
    </xf>
    <xf numFmtId="0" fontId="13" fillId="3" borderId="1" xfId="0" applyNumberFormat="1" applyFont="1" applyFill="1" applyBorder="1" applyAlignment="1" applyProtection="1">
      <alignment vertical="center" wrapText="1" shrinkToFit="1"/>
      <protection locked="0"/>
    </xf>
    <xf numFmtId="0" fontId="13" fillId="3" borderId="1" xfId="0" applyNumberFormat="1" applyFont="1" applyFill="1" applyBorder="1" applyAlignment="1" applyProtection="1">
      <alignment horizontal="left" vertical="center" wrapText="1" shrinkToFit="1"/>
      <protection locked="0"/>
    </xf>
    <xf numFmtId="49" fontId="13" fillId="3" borderId="1" xfId="0" applyNumberFormat="1" applyFont="1" applyFill="1" applyBorder="1" applyAlignment="1" applyProtection="1">
      <alignment vertical="center" wrapText="1" shrinkToFit="1"/>
      <protection locked="0"/>
    </xf>
    <xf numFmtId="4" fontId="0" fillId="3" borderId="0" xfId="0" applyNumberFormat="1" applyFill="1"/>
    <xf numFmtId="14" fontId="9" fillId="3" borderId="1" xfId="0" applyNumberFormat="1" applyFont="1" applyFill="1" applyBorder="1" applyAlignment="1" applyProtection="1">
      <alignment horizontal="left" vertical="top" wrapText="1" shrinkToFit="1"/>
      <protection locked="0"/>
    </xf>
    <xf numFmtId="0" fontId="9" fillId="3" borderId="1" xfId="3" applyNumberFormat="1" applyFont="1" applyFill="1" applyBorder="1" applyAlignment="1" applyProtection="1">
      <alignment horizontal="left" vertical="top" wrapText="1" shrinkToFit="1"/>
      <protection locked="0"/>
    </xf>
    <xf numFmtId="0" fontId="9" fillId="3" borderId="1" xfId="3" applyNumberFormat="1" applyFont="1" applyFill="1" applyBorder="1" applyAlignment="1" applyProtection="1">
      <alignment vertical="top" wrapText="1" shrinkToFit="1"/>
      <protection locked="0"/>
    </xf>
    <xf numFmtId="0" fontId="11" fillId="3" borderId="1" xfId="0" applyNumberFormat="1" applyFont="1" applyFill="1" applyBorder="1" applyAlignment="1" applyProtection="1">
      <alignment horizontal="left" vertical="top" wrapText="1" shrinkToFit="1"/>
      <protection locked="0"/>
    </xf>
    <xf numFmtId="14" fontId="9" fillId="3" borderId="1" xfId="3" applyNumberFormat="1" applyFont="1" applyFill="1" applyBorder="1" applyAlignment="1" applyProtection="1">
      <alignment horizontal="left" vertical="center" wrapText="1" shrinkToFit="1"/>
      <protection locked="0"/>
    </xf>
    <xf numFmtId="0" fontId="13" fillId="3" borderId="1" xfId="0" applyFont="1" applyFill="1" applyBorder="1" applyAlignment="1">
      <alignment vertical="center" wrapText="1"/>
    </xf>
    <xf numFmtId="14" fontId="9" fillId="3" borderId="1" xfId="3" applyNumberFormat="1" applyFont="1" applyFill="1" applyBorder="1" applyAlignment="1" applyProtection="1">
      <alignment horizontal="left" vertical="top" wrapText="1" shrinkToFit="1"/>
      <protection locked="0"/>
    </xf>
    <xf numFmtId="0" fontId="17" fillId="3" borderId="0" xfId="0" applyFont="1" applyFill="1"/>
    <xf numFmtId="0" fontId="1" fillId="0" borderId="1" xfId="0" applyFont="1" applyBorder="1" applyAlignment="1">
      <alignment horizontal="center" vertical="center" textRotation="90" wrapText="1"/>
    </xf>
    <xf numFmtId="4" fontId="1" fillId="0" borderId="1" xfId="0" applyNumberFormat="1" applyFont="1" applyBorder="1" applyAlignment="1">
      <alignment horizontal="center" vertical="center" textRotation="90" wrapText="1"/>
    </xf>
    <xf numFmtId="0" fontId="1" fillId="0" borderId="1" xfId="0" applyNumberFormat="1" applyFont="1" applyBorder="1" applyAlignment="1">
      <alignment horizontal="center" vertical="center" wrapText="1"/>
    </xf>
    <xf numFmtId="0" fontId="1" fillId="0" borderId="1" xfId="0" applyFont="1" applyBorder="1" applyAlignment="1">
      <alignment horizontal="center" vertical="center" wrapText="1"/>
    </xf>
    <xf numFmtId="3" fontId="1" fillId="0" borderId="1" xfId="0" applyNumberFormat="1" applyFont="1" applyBorder="1" applyAlignment="1">
      <alignment horizontal="center" vertical="center" wrapText="1"/>
    </xf>
    <xf numFmtId="0" fontId="1" fillId="2" borderId="1" xfId="0" applyNumberFormat="1" applyFont="1" applyFill="1" applyBorder="1" applyAlignment="1">
      <alignment horizontal="justify" vertical="center" wrapText="1"/>
    </xf>
    <xf numFmtId="0" fontId="1" fillId="2" borderId="1" xfId="0" applyFont="1" applyFill="1" applyBorder="1" applyAlignment="1">
      <alignment horizontal="center" vertical="center" wrapText="1"/>
    </xf>
    <xf numFmtId="4" fontId="1" fillId="2" borderId="1" xfId="0" applyNumberFormat="1" applyFont="1" applyFill="1" applyBorder="1" applyAlignment="1">
      <alignment vertical="center" wrapText="1"/>
    </xf>
    <xf numFmtId="0" fontId="1" fillId="3" borderId="1" xfId="0" applyNumberFormat="1" applyFont="1" applyFill="1" applyBorder="1" applyAlignment="1">
      <alignment horizontal="justify" vertical="center" wrapText="1"/>
    </xf>
    <xf numFmtId="49" fontId="1" fillId="3" borderId="1" xfId="0" applyNumberFormat="1" applyFont="1" applyFill="1" applyBorder="1" applyAlignment="1">
      <alignment horizontal="center" vertical="center" wrapText="1"/>
    </xf>
    <xf numFmtId="4" fontId="1" fillId="3" borderId="1" xfId="0" applyNumberFormat="1" applyFont="1" applyFill="1" applyBorder="1" applyAlignment="1">
      <alignment vertical="center" wrapText="1"/>
    </xf>
    <xf numFmtId="4" fontId="5" fillId="3" borderId="1" xfId="0" applyNumberFormat="1" applyFont="1" applyFill="1" applyBorder="1" applyAlignment="1">
      <alignment vertical="center" wrapText="1"/>
    </xf>
    <xf numFmtId="0" fontId="1" fillId="3" borderId="1" xfId="0" applyFont="1" applyFill="1" applyBorder="1" applyAlignment="1">
      <alignment vertical="center" wrapText="1"/>
    </xf>
    <xf numFmtId="0" fontId="15" fillId="3" borderId="1" xfId="0" applyFont="1" applyFill="1" applyBorder="1" applyAlignment="1">
      <alignment vertical="center" wrapText="1"/>
    </xf>
    <xf numFmtId="0" fontId="3" fillId="3" borderId="1" xfId="1" applyNumberFormat="1" applyFill="1" applyBorder="1" applyAlignment="1">
      <alignment horizontal="justify" vertical="center" wrapText="1"/>
    </xf>
    <xf numFmtId="0" fontId="1" fillId="0" borderId="1" xfId="0" applyNumberFormat="1" applyFont="1" applyBorder="1" applyAlignment="1">
      <alignment vertical="center" wrapText="1"/>
    </xf>
    <xf numFmtId="0" fontId="1" fillId="0" borderId="1" xfId="0" applyFont="1" applyBorder="1" applyAlignment="1">
      <alignment vertical="center" wrapText="1"/>
    </xf>
    <xf numFmtId="49" fontId="1" fillId="0" borderId="1" xfId="0" applyNumberFormat="1" applyFont="1" applyBorder="1" applyAlignment="1">
      <alignment horizontal="center" vertical="center" wrapText="1"/>
    </xf>
    <xf numFmtId="4" fontId="1" fillId="0" borderId="1" xfId="0" applyNumberFormat="1" applyFont="1" applyBorder="1" applyAlignment="1">
      <alignment vertical="center" wrapText="1"/>
    </xf>
    <xf numFmtId="49" fontId="1" fillId="2" borderId="1" xfId="0" applyNumberFormat="1" applyFont="1" applyFill="1" applyBorder="1" applyAlignment="1">
      <alignment horizontal="center" vertical="center" wrapText="1"/>
    </xf>
    <xf numFmtId="0" fontId="1" fillId="3" borderId="1" xfId="0" applyNumberFormat="1" applyFont="1" applyFill="1" applyBorder="1" applyAlignment="1">
      <alignment vertical="center" wrapText="1"/>
    </xf>
    <xf numFmtId="0" fontId="1" fillId="2" borderId="1" xfId="0" applyFont="1" applyFill="1" applyBorder="1" applyAlignment="1">
      <alignment vertical="center" wrapText="1"/>
    </xf>
    <xf numFmtId="0" fontId="3" fillId="0" borderId="1" xfId="1" applyNumberFormat="1" applyBorder="1" applyAlignment="1">
      <alignment horizontal="justify" vertical="center" wrapText="1"/>
    </xf>
    <xf numFmtId="0" fontId="1" fillId="0" borderId="1" xfId="0" applyNumberFormat="1" applyFont="1" applyBorder="1" applyAlignment="1">
      <alignment horizontal="justify" vertical="center" wrapText="1"/>
    </xf>
    <xf numFmtId="0" fontId="14" fillId="4" borderId="1" xfId="0" applyNumberFormat="1" applyFont="1" applyFill="1" applyBorder="1" applyAlignment="1">
      <alignment horizontal="justify" vertical="center" wrapText="1"/>
    </xf>
    <xf numFmtId="0" fontId="1" fillId="4" borderId="1" xfId="0" applyFont="1" applyFill="1" applyBorder="1" applyAlignment="1">
      <alignment vertical="center" wrapText="1"/>
    </xf>
    <xf numFmtId="49" fontId="1" fillId="4" borderId="1" xfId="0" applyNumberFormat="1" applyFont="1" applyFill="1" applyBorder="1" applyAlignment="1">
      <alignment horizontal="center" vertical="center" wrapText="1"/>
    </xf>
    <xf numFmtId="4" fontId="14" fillId="4" borderId="1" xfId="0" applyNumberFormat="1" applyFont="1" applyFill="1" applyBorder="1" applyAlignment="1">
      <alignment vertical="center" wrapText="1"/>
    </xf>
    <xf numFmtId="0" fontId="5" fillId="3" borderId="1" xfId="1" applyNumberFormat="1" applyFont="1" applyFill="1" applyBorder="1" applyAlignment="1">
      <alignment horizontal="justify" vertical="center" wrapText="1"/>
    </xf>
    <xf numFmtId="0" fontId="14" fillId="4" borderId="1" xfId="0" applyFont="1" applyFill="1" applyBorder="1" applyAlignment="1">
      <alignment vertical="center" wrapText="1"/>
    </xf>
    <xf numFmtId="49" fontId="14" fillId="4" borderId="1" xfId="0" applyNumberFormat="1" applyFont="1" applyFill="1" applyBorder="1" applyAlignment="1">
      <alignment horizontal="center" vertical="center" wrapText="1"/>
    </xf>
    <xf numFmtId="0" fontId="6" fillId="3" borderId="1" xfId="1" applyNumberFormat="1" applyFont="1" applyFill="1" applyBorder="1" applyAlignment="1">
      <alignment horizontal="justify" vertical="center" wrapText="1"/>
    </xf>
    <xf numFmtId="0" fontId="7" fillId="3" borderId="1" xfId="1" applyNumberFormat="1" applyFont="1" applyFill="1" applyBorder="1" applyAlignment="1">
      <alignment horizontal="justify" vertical="center" wrapText="1"/>
    </xf>
    <xf numFmtId="0" fontId="4" fillId="3" borderId="1" xfId="0" applyFont="1" applyFill="1" applyBorder="1" applyAlignment="1">
      <alignment horizontal="justify" vertical="center"/>
    </xf>
    <xf numFmtId="0" fontId="17" fillId="3" borderId="1" xfId="0" applyFont="1" applyFill="1" applyBorder="1"/>
    <xf numFmtId="49" fontId="17" fillId="3" borderId="1" xfId="0" applyNumberFormat="1" applyFont="1" applyFill="1" applyBorder="1" applyAlignment="1">
      <alignment horizontal="center"/>
    </xf>
    <xf numFmtId="4" fontId="17" fillId="3" borderId="1" xfId="0" applyNumberFormat="1" applyFont="1" applyFill="1" applyBorder="1"/>
    <xf numFmtId="4" fontId="4" fillId="3" borderId="1" xfId="0" applyNumberFormat="1" applyFont="1" applyFill="1" applyBorder="1" applyAlignment="1">
      <alignment horizontal="center" vertical="center" wrapText="1"/>
    </xf>
    <xf numFmtId="4" fontId="1" fillId="3" borderId="1" xfId="0" applyNumberFormat="1" applyFont="1" applyFill="1" applyBorder="1" applyAlignment="1">
      <alignment horizontal="center" vertical="center" textRotation="90" wrapText="1"/>
    </xf>
    <xf numFmtId="0" fontId="1" fillId="3" borderId="1" xfId="0" applyNumberFormat="1" applyFont="1" applyFill="1" applyBorder="1" applyAlignment="1">
      <alignment horizontal="center" vertical="center" wrapText="1"/>
    </xf>
    <xf numFmtId="0" fontId="18" fillId="3" borderId="1" xfId="0" applyFont="1" applyFill="1" applyBorder="1" applyAlignment="1">
      <alignment vertical="center" wrapText="1"/>
    </xf>
    <xf numFmtId="0" fontId="19" fillId="3" borderId="1" xfId="0" applyFont="1" applyFill="1" applyBorder="1" applyAlignment="1">
      <alignment vertical="center" wrapText="1"/>
    </xf>
    <xf numFmtId="0" fontId="0" fillId="3" borderId="0" xfId="0" applyFill="1" applyAlignment="1">
      <alignment horizontal="center"/>
    </xf>
    <xf numFmtId="4" fontId="20" fillId="3" borderId="2" xfId="0" applyNumberFormat="1" applyFont="1" applyFill="1" applyBorder="1" applyAlignment="1" applyProtection="1">
      <alignment horizontal="right"/>
    </xf>
    <xf numFmtId="0" fontId="1" fillId="0" borderId="0" xfId="0" applyFont="1" applyAlignment="1">
      <alignment horizontal="right" vertical="center"/>
    </xf>
    <xf numFmtId="0" fontId="1" fillId="0" borderId="1" xfId="0" applyNumberFormat="1" applyFont="1" applyBorder="1" applyAlignment="1">
      <alignment horizontal="center" vertical="center" wrapText="1"/>
    </xf>
    <xf numFmtId="0" fontId="1" fillId="0" borderId="1" xfId="0" applyFont="1" applyBorder="1" applyAlignment="1">
      <alignment horizontal="center" vertical="center" wrapText="1"/>
    </xf>
    <xf numFmtId="4" fontId="4" fillId="0" borderId="1" xfId="0" applyNumberFormat="1" applyFont="1" applyBorder="1" applyAlignment="1">
      <alignment horizontal="center" vertical="center" wrapText="1"/>
    </xf>
    <xf numFmtId="0" fontId="1" fillId="0" borderId="0" xfId="0" applyFont="1" applyAlignment="1">
      <alignment horizontal="center" vertical="center"/>
    </xf>
  </cellXfs>
  <cellStyles count="4">
    <cellStyle name="Normal_TMP_2" xfId="2"/>
    <cellStyle name="Гиперссылка" xfId="1" builtinId="8"/>
    <cellStyle name="Обычный" xfId="0" builtinId="0"/>
    <cellStyle name="Стиль 1"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consultantplus://offline/ref=B1BDB9DC2420D23E5A94B868D92560D94BF192B1C4AE5D876EA763D2CC86947C99C144284EA1EE1C34DC8C50BAP1bFM" TargetMode="External"/><Relationship Id="rId3" Type="http://schemas.openxmlformats.org/officeDocument/2006/relationships/hyperlink" Target="consultantplus://offline/ref=B1BDB9DC2420D23E5A94B868D92560D94BF190BCCFA25D876EA763D2CC86947C99C144284EA1EE1C34DC8C50BAP1bFM" TargetMode="External"/><Relationship Id="rId7" Type="http://schemas.openxmlformats.org/officeDocument/2006/relationships/hyperlink" Target="consultantplus://offline/ref=B1BDB9DC2420D23E5A94B868D92560D94BF398B8C2A75D876EA763D2CC86947C99C144284EA1EE1C34DC8C50BAP1bFM" TargetMode="External"/><Relationship Id="rId2" Type="http://schemas.openxmlformats.org/officeDocument/2006/relationships/hyperlink" Target="consultantplus://offline/ref=B1BDB9DC2420D23E5A94B868D92560D94BF193BBCEA55D876EA763D2CC86947C8BC11C234CACA44D72978351BE009CAE679072E4PCbDM" TargetMode="External"/><Relationship Id="rId1" Type="http://schemas.openxmlformats.org/officeDocument/2006/relationships/hyperlink" Target="consultantplus://offline/ref=B1BDB9DC2420D23E5A94B868D92560D94BF193BBCEA55D876EA763D2CC86947C8BC11C244FA7F31E3FC9DA01FC4B91AD7F8C72E4D2B370BEP6b9M" TargetMode="External"/><Relationship Id="rId6" Type="http://schemas.openxmlformats.org/officeDocument/2006/relationships/hyperlink" Target="consultantplus://offline/ref=B1BDB9DC2420D23E5A94B868D92560D949FF99B1C0A05D876EA763D2CC86947C99C144284EA1EE1C34DC8C50BAP1bFM" TargetMode="External"/><Relationship Id="rId5" Type="http://schemas.openxmlformats.org/officeDocument/2006/relationships/hyperlink" Target="consultantplus://offline/ref=B1BDB9DC2420D23E5A94B868D92560D94BF398B8C2A75D876EA763D2CC86947C8BC11C244FA7F21D30C9DA01FC4B91AD7F8C72E4D2B370BEP6b9M" TargetMode="External"/><Relationship Id="rId10" Type="http://schemas.openxmlformats.org/officeDocument/2006/relationships/printerSettings" Target="../printerSettings/printerSettings1.bin"/><Relationship Id="rId4" Type="http://schemas.openxmlformats.org/officeDocument/2006/relationships/hyperlink" Target="consultantplus://offline/ref=B1BDB9DC2420D23E5A94B868D92560D94BF192B0C1A55D876EA763D2CC86947C99C144284EA1EE1C34DC8C50BAP1bFM" TargetMode="External"/><Relationship Id="rId9" Type="http://schemas.openxmlformats.org/officeDocument/2006/relationships/hyperlink" Target="consultantplus://offline/ref=B1BDB9DC2420D23E5A94B868D92560D94BF399B9C1AE5D876EA763D2CC86947C99C144284EA1EE1C34DC8C50BAP1bF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149"/>
  <sheetViews>
    <sheetView tabSelected="1" workbookViewId="0">
      <pane ySplit="13" topLeftCell="A14" activePane="bottomLeft" state="frozen"/>
      <selection pane="bottomLeft" activeCell="K13" sqref="K13"/>
    </sheetView>
  </sheetViews>
  <sheetFormatPr defaultRowHeight="15" x14ac:dyDescent="0.25"/>
  <cols>
    <col min="1" max="1" width="51.85546875" customWidth="1"/>
    <col min="8" max="8" width="9.7109375" customWidth="1"/>
    <col min="11" max="12" width="9.140625" style="5"/>
    <col min="13" max="13" width="11.85546875" style="3" customWidth="1"/>
    <col min="14" max="14" width="11.7109375" style="3" bestFit="1" customWidth="1"/>
    <col min="15" max="15" width="14.5703125" style="32" customWidth="1"/>
    <col min="16" max="16" width="12.85546875" style="3" customWidth="1"/>
    <col min="17" max="17" width="13.140625" style="3" customWidth="1"/>
    <col min="18" max="18" width="5.85546875" style="3" customWidth="1"/>
    <col min="19" max="19" width="12.28515625" style="3" customWidth="1"/>
    <col min="20" max="20" width="12.42578125" style="3" customWidth="1"/>
    <col min="21" max="21" width="6" style="3" customWidth="1"/>
    <col min="22" max="22" width="11.7109375" style="3" customWidth="1"/>
    <col min="23" max="23" width="13.7109375" style="3" customWidth="1"/>
    <col min="24" max="24" width="5" style="3" customWidth="1"/>
  </cols>
  <sheetData>
    <row r="1" spans="1:24" x14ac:dyDescent="0.25">
      <c r="A1" s="1"/>
    </row>
    <row r="2" spans="1:24" x14ac:dyDescent="0.25">
      <c r="A2" s="89" t="s">
        <v>339</v>
      </c>
      <c r="B2" s="89"/>
      <c r="C2" s="89"/>
      <c r="D2" s="89"/>
      <c r="E2" s="89"/>
      <c r="F2" s="89"/>
      <c r="G2" s="89"/>
      <c r="H2" s="89"/>
      <c r="I2" s="89"/>
      <c r="J2" s="89"/>
      <c r="K2" s="89"/>
      <c r="L2" s="89"/>
      <c r="M2" s="89"/>
      <c r="N2" s="89"/>
      <c r="O2" s="89"/>
      <c r="P2" s="89"/>
      <c r="Q2" s="89"/>
      <c r="R2" s="89"/>
      <c r="S2" s="89"/>
      <c r="T2" s="89"/>
      <c r="U2" s="89"/>
      <c r="V2" s="89"/>
      <c r="W2" s="89"/>
      <c r="X2" s="89"/>
    </row>
    <row r="3" spans="1:24" x14ac:dyDescent="0.25">
      <c r="A3" s="89" t="s">
        <v>0</v>
      </c>
      <c r="B3" s="89"/>
      <c r="C3" s="89"/>
      <c r="D3" s="89"/>
      <c r="E3" s="89"/>
      <c r="F3" s="89"/>
      <c r="G3" s="89"/>
      <c r="H3" s="89"/>
      <c r="I3" s="89"/>
      <c r="J3" s="89"/>
      <c r="K3" s="89"/>
      <c r="L3" s="89"/>
      <c r="M3" s="89"/>
      <c r="N3" s="89"/>
      <c r="O3" s="89"/>
      <c r="P3" s="89"/>
      <c r="Q3" s="89"/>
      <c r="R3" s="89"/>
      <c r="S3" s="89"/>
      <c r="T3" s="89"/>
      <c r="U3" s="89"/>
      <c r="V3" s="89"/>
      <c r="W3" s="89"/>
      <c r="X3" s="89"/>
    </row>
    <row r="4" spans="1:24" x14ac:dyDescent="0.25">
      <c r="A4" s="89" t="s">
        <v>1</v>
      </c>
      <c r="B4" s="89"/>
      <c r="C4" s="89"/>
      <c r="D4" s="89"/>
      <c r="E4" s="89"/>
      <c r="F4" s="89"/>
      <c r="G4" s="89"/>
      <c r="H4" s="89"/>
      <c r="I4" s="89"/>
      <c r="J4" s="89"/>
      <c r="K4" s="89"/>
      <c r="L4" s="89"/>
      <c r="M4" s="89"/>
      <c r="N4" s="89"/>
      <c r="O4" s="89"/>
      <c r="P4" s="89"/>
      <c r="Q4" s="89"/>
      <c r="R4" s="89"/>
      <c r="S4" s="89"/>
      <c r="T4" s="89"/>
      <c r="U4" s="89"/>
      <c r="V4" s="89"/>
      <c r="W4" s="89"/>
      <c r="X4" s="89"/>
    </row>
    <row r="5" spans="1:24" x14ac:dyDescent="0.25">
      <c r="A5" s="89" t="s">
        <v>2</v>
      </c>
      <c r="B5" s="89"/>
      <c r="C5" s="89"/>
      <c r="D5" s="89"/>
      <c r="E5" s="89"/>
      <c r="F5" s="89"/>
      <c r="G5" s="89"/>
      <c r="H5" s="89"/>
      <c r="I5" s="89"/>
      <c r="J5" s="89"/>
      <c r="K5" s="89"/>
      <c r="L5" s="89"/>
      <c r="M5" s="89"/>
      <c r="N5" s="89"/>
      <c r="O5" s="89"/>
      <c r="P5" s="89"/>
      <c r="Q5" s="89"/>
      <c r="R5" s="89"/>
      <c r="S5" s="89"/>
      <c r="T5" s="89"/>
      <c r="U5" s="89"/>
      <c r="V5" s="89"/>
      <c r="W5" s="89"/>
      <c r="X5" s="89"/>
    </row>
    <row r="6" spans="1:24" x14ac:dyDescent="0.25">
      <c r="A6" s="89" t="s">
        <v>133</v>
      </c>
      <c r="B6" s="89"/>
      <c r="C6" s="89"/>
      <c r="D6" s="89"/>
      <c r="E6" s="89"/>
      <c r="F6" s="89"/>
      <c r="G6" s="89"/>
      <c r="H6" s="89"/>
      <c r="I6" s="89"/>
      <c r="J6" s="89"/>
      <c r="K6" s="89"/>
      <c r="L6" s="89"/>
      <c r="M6" s="89"/>
      <c r="N6" s="89"/>
      <c r="O6" s="89"/>
      <c r="P6" s="89"/>
      <c r="Q6" s="89"/>
      <c r="R6" s="89"/>
      <c r="S6" s="89"/>
      <c r="T6" s="89"/>
      <c r="U6" s="89"/>
      <c r="V6" s="89"/>
      <c r="W6" s="89"/>
    </row>
    <row r="7" spans="1:24" x14ac:dyDescent="0.25">
      <c r="A7" s="85" t="s">
        <v>3</v>
      </c>
      <c r="B7" s="85"/>
      <c r="C7" s="85"/>
      <c r="D7" s="85"/>
      <c r="E7" s="85"/>
      <c r="F7" s="85"/>
      <c r="G7" s="85"/>
      <c r="H7" s="85"/>
      <c r="I7" s="85"/>
      <c r="J7" s="85"/>
      <c r="K7" s="85"/>
      <c r="L7" s="85"/>
      <c r="M7" s="85"/>
      <c r="N7" s="85"/>
      <c r="O7" s="85"/>
      <c r="P7" s="85"/>
      <c r="Q7" s="85"/>
      <c r="R7" s="85"/>
      <c r="S7" s="85"/>
      <c r="T7" s="85"/>
      <c r="U7" s="85"/>
      <c r="V7" s="85"/>
      <c r="W7" s="85"/>
      <c r="X7" s="4"/>
    </row>
    <row r="8" spans="1:24" x14ac:dyDescent="0.25">
      <c r="A8" s="85" t="s">
        <v>4</v>
      </c>
      <c r="B8" s="85"/>
      <c r="C8" s="85"/>
      <c r="D8" s="85"/>
      <c r="E8" s="85"/>
      <c r="F8" s="85"/>
      <c r="G8" s="85"/>
      <c r="H8" s="85"/>
      <c r="I8" s="85"/>
      <c r="J8" s="85"/>
      <c r="K8" s="85"/>
      <c r="L8" s="85"/>
      <c r="M8" s="85"/>
      <c r="N8" s="85"/>
      <c r="O8" s="85"/>
      <c r="P8" s="85"/>
      <c r="Q8" s="85"/>
      <c r="R8" s="85"/>
      <c r="S8" s="85"/>
      <c r="T8" s="85"/>
      <c r="U8" s="85"/>
      <c r="V8" s="85"/>
      <c r="W8" s="85"/>
      <c r="X8" s="85"/>
    </row>
    <row r="9" spans="1:24" x14ac:dyDescent="0.25">
      <c r="A9" s="2"/>
    </row>
    <row r="10" spans="1:24" ht="15" customHeight="1" x14ac:dyDescent="0.25">
      <c r="A10" s="86" t="s">
        <v>5</v>
      </c>
      <c r="B10" s="87" t="s">
        <v>6</v>
      </c>
      <c r="C10" s="87"/>
      <c r="D10" s="87"/>
      <c r="E10" s="87"/>
      <c r="F10" s="87"/>
      <c r="G10" s="87"/>
      <c r="H10" s="87"/>
      <c r="I10" s="87"/>
      <c r="J10" s="87"/>
      <c r="K10" s="87" t="s">
        <v>7</v>
      </c>
      <c r="L10" s="87"/>
      <c r="M10" s="87" t="s">
        <v>8</v>
      </c>
      <c r="N10" s="87"/>
      <c r="O10" s="87"/>
      <c r="P10" s="87"/>
      <c r="Q10" s="87"/>
      <c r="R10" s="87"/>
      <c r="S10" s="87"/>
      <c r="T10" s="87"/>
      <c r="U10" s="87"/>
      <c r="V10" s="87"/>
      <c r="W10" s="87"/>
      <c r="X10" s="87"/>
    </row>
    <row r="11" spans="1:24" x14ac:dyDescent="0.25">
      <c r="A11" s="86"/>
      <c r="B11" s="87"/>
      <c r="C11" s="87"/>
      <c r="D11" s="87"/>
      <c r="E11" s="87"/>
      <c r="F11" s="87"/>
      <c r="G11" s="87"/>
      <c r="H11" s="87"/>
      <c r="I11" s="87"/>
      <c r="J11" s="87"/>
      <c r="K11" s="87"/>
      <c r="L11" s="87"/>
      <c r="M11" s="87"/>
      <c r="N11" s="87"/>
      <c r="O11" s="87"/>
      <c r="P11" s="87"/>
      <c r="Q11" s="87"/>
      <c r="R11" s="87"/>
      <c r="S11" s="87"/>
      <c r="T11" s="87"/>
      <c r="U11" s="87"/>
      <c r="V11" s="87"/>
      <c r="W11" s="87"/>
      <c r="X11" s="87"/>
    </row>
    <row r="12" spans="1:24" ht="57" customHeight="1" x14ac:dyDescent="0.25">
      <c r="A12" s="86"/>
      <c r="B12" s="87" t="s">
        <v>9</v>
      </c>
      <c r="C12" s="87"/>
      <c r="D12" s="87"/>
      <c r="E12" s="87" t="s">
        <v>10</v>
      </c>
      <c r="F12" s="87"/>
      <c r="G12" s="87"/>
      <c r="H12" s="87" t="s">
        <v>11</v>
      </c>
      <c r="I12" s="87"/>
      <c r="J12" s="87"/>
      <c r="K12" s="87"/>
      <c r="L12" s="87"/>
      <c r="M12" s="88" t="s">
        <v>333</v>
      </c>
      <c r="N12" s="88"/>
      <c r="O12" s="78" t="s">
        <v>334</v>
      </c>
      <c r="P12" s="88" t="s">
        <v>335</v>
      </c>
      <c r="Q12" s="88"/>
      <c r="R12" s="88"/>
      <c r="S12" s="88" t="s">
        <v>286</v>
      </c>
      <c r="T12" s="88"/>
      <c r="U12" s="88"/>
      <c r="V12" s="88" t="s">
        <v>336</v>
      </c>
      <c r="W12" s="88"/>
      <c r="X12" s="88"/>
    </row>
    <row r="13" spans="1:24" ht="86.25" x14ac:dyDescent="0.25">
      <c r="A13" s="86"/>
      <c r="B13" s="41" t="s">
        <v>12</v>
      </c>
      <c r="C13" s="41" t="s">
        <v>13</v>
      </c>
      <c r="D13" s="41" t="s">
        <v>14</v>
      </c>
      <c r="E13" s="41" t="s">
        <v>12</v>
      </c>
      <c r="F13" s="41" t="s">
        <v>13</v>
      </c>
      <c r="G13" s="41" t="s">
        <v>14</v>
      </c>
      <c r="H13" s="41" t="s">
        <v>12</v>
      </c>
      <c r="I13" s="41" t="s">
        <v>13</v>
      </c>
      <c r="J13" s="41" t="s">
        <v>14</v>
      </c>
      <c r="K13" s="41" t="s">
        <v>15</v>
      </c>
      <c r="L13" s="41" t="s">
        <v>16</v>
      </c>
      <c r="M13" s="42" t="s">
        <v>17</v>
      </c>
      <c r="N13" s="42" t="s">
        <v>18</v>
      </c>
      <c r="O13" s="79" t="s">
        <v>17</v>
      </c>
      <c r="P13" s="42" t="s">
        <v>19</v>
      </c>
      <c r="Q13" s="42" t="s">
        <v>20</v>
      </c>
      <c r="R13" s="42" t="s">
        <v>21</v>
      </c>
      <c r="S13" s="42" t="s">
        <v>19</v>
      </c>
      <c r="T13" s="42" t="s">
        <v>20</v>
      </c>
      <c r="U13" s="42" t="s">
        <v>21</v>
      </c>
      <c r="V13" s="42" t="s">
        <v>19</v>
      </c>
      <c r="W13" s="42" t="s">
        <v>20</v>
      </c>
      <c r="X13" s="42" t="s">
        <v>21</v>
      </c>
    </row>
    <row r="14" spans="1:24" x14ac:dyDescent="0.25">
      <c r="A14" s="43">
        <v>1</v>
      </c>
      <c r="B14" s="44">
        <v>2</v>
      </c>
      <c r="C14" s="44">
        <v>3</v>
      </c>
      <c r="D14" s="44">
        <v>4</v>
      </c>
      <c r="E14" s="44">
        <v>5</v>
      </c>
      <c r="F14" s="44">
        <v>6</v>
      </c>
      <c r="G14" s="44">
        <v>7</v>
      </c>
      <c r="H14" s="44">
        <v>8</v>
      </c>
      <c r="I14" s="44">
        <v>9</v>
      </c>
      <c r="J14" s="44">
        <v>10</v>
      </c>
      <c r="K14" s="44">
        <v>11</v>
      </c>
      <c r="L14" s="44">
        <v>12</v>
      </c>
      <c r="M14" s="43">
        <v>13</v>
      </c>
      <c r="N14" s="43">
        <v>14</v>
      </c>
      <c r="O14" s="80">
        <v>15</v>
      </c>
      <c r="P14" s="45">
        <v>16</v>
      </c>
      <c r="Q14" s="45">
        <v>17</v>
      </c>
      <c r="R14" s="45">
        <v>18</v>
      </c>
      <c r="S14" s="45">
        <v>19</v>
      </c>
      <c r="T14" s="45">
        <v>20</v>
      </c>
      <c r="U14" s="45">
        <v>21</v>
      </c>
      <c r="V14" s="45">
        <v>22</v>
      </c>
      <c r="W14" s="45">
        <v>23</v>
      </c>
      <c r="X14" s="45">
        <v>24</v>
      </c>
    </row>
    <row r="15" spans="1:24" s="27" customFormat="1" ht="51" x14ac:dyDescent="0.25">
      <c r="A15" s="46" t="s">
        <v>22</v>
      </c>
      <c r="B15" s="47" t="s">
        <v>23</v>
      </c>
      <c r="C15" s="47" t="s">
        <v>23</v>
      </c>
      <c r="D15" s="47" t="s">
        <v>23</v>
      </c>
      <c r="E15" s="47" t="s">
        <v>23</v>
      </c>
      <c r="F15" s="47" t="s">
        <v>23</v>
      </c>
      <c r="G15" s="47" t="s">
        <v>23</v>
      </c>
      <c r="H15" s="47" t="s">
        <v>23</v>
      </c>
      <c r="I15" s="47" t="s">
        <v>23</v>
      </c>
      <c r="J15" s="47" t="s">
        <v>23</v>
      </c>
      <c r="K15" s="47" t="s">
        <v>23</v>
      </c>
      <c r="L15" s="47" t="s">
        <v>23</v>
      </c>
      <c r="M15" s="48">
        <f>SUM(M16:M61)</f>
        <v>796711.27</v>
      </c>
      <c r="N15" s="48">
        <f t="shared" ref="N15:W15" si="0">SUM(N16:N61)</f>
        <v>779179.39999999991</v>
      </c>
      <c r="O15" s="48">
        <f>SUM(O16:O61)</f>
        <v>989779.40999999992</v>
      </c>
      <c r="P15" s="48">
        <f t="shared" si="0"/>
        <v>901521.28000000014</v>
      </c>
      <c r="Q15" s="48">
        <f t="shared" si="0"/>
        <v>901521.28000000014</v>
      </c>
      <c r="R15" s="48"/>
      <c r="S15" s="48">
        <f>SUM(S16:S61)</f>
        <v>1038311.3999999999</v>
      </c>
      <c r="T15" s="48">
        <f>SUM(T16:T61)</f>
        <v>1038311.401</v>
      </c>
      <c r="U15" s="48"/>
      <c r="V15" s="48">
        <f t="shared" si="0"/>
        <v>848788.39999999991</v>
      </c>
      <c r="W15" s="48">
        <f t="shared" si="0"/>
        <v>848788.39999999991</v>
      </c>
      <c r="X15" s="48"/>
    </row>
    <row r="16" spans="1:24" s="27" customFormat="1" ht="304.5" x14ac:dyDescent="0.25">
      <c r="A16" s="49" t="s">
        <v>24</v>
      </c>
      <c r="B16" s="6" t="s">
        <v>178</v>
      </c>
      <c r="C16" s="7" t="s">
        <v>179</v>
      </c>
      <c r="D16" s="8" t="s">
        <v>180</v>
      </c>
      <c r="E16" s="9"/>
      <c r="F16" s="9"/>
      <c r="G16" s="9"/>
      <c r="H16" s="9" t="s">
        <v>287</v>
      </c>
      <c r="I16" s="9" t="s">
        <v>181</v>
      </c>
      <c r="J16" s="9" t="s">
        <v>291</v>
      </c>
      <c r="K16" s="50" t="s">
        <v>139</v>
      </c>
      <c r="L16" s="50" t="s">
        <v>141</v>
      </c>
      <c r="M16" s="51">
        <v>16386.28</v>
      </c>
      <c r="N16" s="51">
        <v>16058.14</v>
      </c>
      <c r="O16" s="51">
        <v>18422.38</v>
      </c>
      <c r="P16" s="51">
        <v>16029.91</v>
      </c>
      <c r="Q16" s="51">
        <v>16029.91</v>
      </c>
      <c r="R16" s="51"/>
      <c r="S16" s="52">
        <v>16029.91</v>
      </c>
      <c r="T16" s="52">
        <v>16029.91</v>
      </c>
      <c r="U16" s="52"/>
      <c r="V16" s="52">
        <v>17039.91</v>
      </c>
      <c r="W16" s="52">
        <v>17039.91</v>
      </c>
      <c r="X16" s="51"/>
    </row>
    <row r="17" spans="1:24" s="27" customFormat="1" ht="25.5" x14ac:dyDescent="0.25">
      <c r="A17" s="49" t="s">
        <v>25</v>
      </c>
      <c r="B17" s="53"/>
      <c r="C17" s="53"/>
      <c r="D17" s="53"/>
      <c r="E17" s="53"/>
      <c r="F17" s="53"/>
      <c r="G17" s="53"/>
      <c r="H17" s="53"/>
      <c r="I17" s="53"/>
      <c r="J17" s="53"/>
      <c r="K17" s="50"/>
      <c r="L17" s="50"/>
      <c r="M17" s="51"/>
      <c r="N17" s="51"/>
      <c r="O17" s="51"/>
      <c r="P17" s="51"/>
      <c r="Q17" s="51"/>
      <c r="R17" s="51"/>
      <c r="S17" s="51"/>
      <c r="T17" s="51"/>
      <c r="U17" s="51"/>
      <c r="V17" s="51"/>
      <c r="W17" s="51"/>
      <c r="X17" s="51"/>
    </row>
    <row r="18" spans="1:24" s="27" customFormat="1" ht="378" x14ac:dyDescent="0.25">
      <c r="A18" s="49" t="s">
        <v>26</v>
      </c>
      <c r="B18" s="6" t="s">
        <v>182</v>
      </c>
      <c r="C18" s="7" t="s">
        <v>183</v>
      </c>
      <c r="D18" s="7" t="s">
        <v>184</v>
      </c>
      <c r="E18" s="10" t="s">
        <v>185</v>
      </c>
      <c r="F18" s="11" t="s">
        <v>186</v>
      </c>
      <c r="G18" s="11" t="s">
        <v>187</v>
      </c>
      <c r="H18" s="9" t="s">
        <v>288</v>
      </c>
      <c r="I18" s="7" t="s">
        <v>188</v>
      </c>
      <c r="J18" s="7" t="s">
        <v>292</v>
      </c>
      <c r="K18" s="50" t="s">
        <v>174</v>
      </c>
      <c r="L18" s="50" t="s">
        <v>175</v>
      </c>
      <c r="M18" s="51">
        <v>916</v>
      </c>
      <c r="N18" s="51">
        <v>854.1</v>
      </c>
      <c r="O18" s="51">
        <v>1708.83</v>
      </c>
      <c r="P18" s="51">
        <v>750</v>
      </c>
      <c r="Q18" s="51">
        <v>750</v>
      </c>
      <c r="R18" s="51">
        <v>0</v>
      </c>
      <c r="S18" s="51">
        <v>1375</v>
      </c>
      <c r="T18" s="51">
        <v>1375</v>
      </c>
      <c r="U18" s="51">
        <v>0</v>
      </c>
      <c r="V18" s="51">
        <v>4500</v>
      </c>
      <c r="W18" s="51">
        <v>4500</v>
      </c>
      <c r="X18" s="51"/>
    </row>
    <row r="19" spans="1:24" s="27" customFormat="1" ht="409.5" x14ac:dyDescent="0.25">
      <c r="A19" s="49" t="s">
        <v>27</v>
      </c>
      <c r="B19" s="12" t="s">
        <v>189</v>
      </c>
      <c r="C19" s="13" t="s">
        <v>190</v>
      </c>
      <c r="D19" s="13" t="s">
        <v>191</v>
      </c>
      <c r="E19" s="14" t="s">
        <v>192</v>
      </c>
      <c r="F19" s="13" t="s">
        <v>193</v>
      </c>
      <c r="G19" s="15" t="s">
        <v>194</v>
      </c>
      <c r="H19" s="8" t="s">
        <v>310</v>
      </c>
      <c r="I19" s="8" t="s">
        <v>201</v>
      </c>
      <c r="J19" s="8" t="s">
        <v>289</v>
      </c>
      <c r="K19" s="50" t="s">
        <v>145</v>
      </c>
      <c r="L19" s="50" t="s">
        <v>144</v>
      </c>
      <c r="M19" s="51">
        <v>53605.85</v>
      </c>
      <c r="N19" s="51">
        <v>53532.68</v>
      </c>
      <c r="O19" s="51">
        <v>31843.4</v>
      </c>
      <c r="P19" s="51">
        <v>19421</v>
      </c>
      <c r="Q19" s="51">
        <v>19421</v>
      </c>
      <c r="R19" s="51"/>
      <c r="S19" s="51">
        <v>513221.8</v>
      </c>
      <c r="T19" s="51">
        <v>513221.8</v>
      </c>
      <c r="U19" s="51"/>
      <c r="V19" s="51">
        <v>296382.5</v>
      </c>
      <c r="W19" s="51">
        <v>296382.5</v>
      </c>
      <c r="X19" s="51"/>
    </row>
    <row r="20" spans="1:24" s="27" customFormat="1" ht="409.5" x14ac:dyDescent="0.25">
      <c r="A20" s="49" t="s">
        <v>28</v>
      </c>
      <c r="B20" s="16" t="s">
        <v>195</v>
      </c>
      <c r="C20" s="17" t="s">
        <v>196</v>
      </c>
      <c r="D20" s="18" t="s">
        <v>197</v>
      </c>
      <c r="E20" s="17" t="s">
        <v>198</v>
      </c>
      <c r="F20" s="17" t="s">
        <v>199</v>
      </c>
      <c r="G20" s="17" t="s">
        <v>200</v>
      </c>
      <c r="H20" s="8" t="s">
        <v>290</v>
      </c>
      <c r="I20" s="8" t="s">
        <v>201</v>
      </c>
      <c r="J20" s="8" t="s">
        <v>293</v>
      </c>
      <c r="K20" s="50" t="s">
        <v>147</v>
      </c>
      <c r="L20" s="50" t="s">
        <v>148</v>
      </c>
      <c r="M20" s="51">
        <v>219349.51</v>
      </c>
      <c r="N20" s="51">
        <v>213978.55</v>
      </c>
      <c r="O20" s="51">
        <v>67797.759999999995</v>
      </c>
      <c r="P20" s="51">
        <v>123941.48</v>
      </c>
      <c r="Q20" s="51">
        <v>123941.48</v>
      </c>
      <c r="R20" s="51"/>
      <c r="S20" s="51">
        <v>27048.2</v>
      </c>
      <c r="T20" s="51">
        <v>27048.2</v>
      </c>
      <c r="U20" s="51"/>
      <c r="V20" s="51">
        <v>28126.2</v>
      </c>
      <c r="W20" s="51">
        <v>28126.2</v>
      </c>
      <c r="X20" s="51"/>
    </row>
    <row r="21" spans="1:24" s="27" customFormat="1" ht="357" x14ac:dyDescent="0.25">
      <c r="A21" s="49" t="s">
        <v>29</v>
      </c>
      <c r="B21" s="7" t="s">
        <v>239</v>
      </c>
      <c r="C21" s="7" t="s">
        <v>240</v>
      </c>
      <c r="D21" s="7" t="s">
        <v>241</v>
      </c>
      <c r="E21" s="7" t="s">
        <v>242</v>
      </c>
      <c r="F21" s="25" t="s">
        <v>243</v>
      </c>
      <c r="G21" s="25" t="s">
        <v>244</v>
      </c>
      <c r="H21" s="24" t="s">
        <v>309</v>
      </c>
      <c r="I21" s="7" t="s">
        <v>201</v>
      </c>
      <c r="J21" s="24" t="s">
        <v>294</v>
      </c>
      <c r="K21" s="50" t="s">
        <v>176</v>
      </c>
      <c r="L21" s="50" t="s">
        <v>173</v>
      </c>
      <c r="M21" s="51">
        <v>2606.34</v>
      </c>
      <c r="N21" s="51">
        <v>2489.21</v>
      </c>
      <c r="O21" s="51">
        <v>5574.48</v>
      </c>
      <c r="P21" s="51">
        <v>1332.23</v>
      </c>
      <c r="Q21" s="51">
        <v>1332.23</v>
      </c>
      <c r="R21" s="51"/>
      <c r="S21" s="51">
        <v>704.7</v>
      </c>
      <c r="T21" s="51">
        <v>704.7</v>
      </c>
      <c r="U21" s="51"/>
      <c r="V21" s="51">
        <v>2583.1999999999998</v>
      </c>
      <c r="W21" s="51">
        <v>2583.1999999999998</v>
      </c>
      <c r="X21" s="51"/>
    </row>
    <row r="22" spans="1:24" s="27" customFormat="1" ht="136.5" x14ac:dyDescent="0.25">
      <c r="A22" s="49" t="s">
        <v>30</v>
      </c>
      <c r="B22" s="53"/>
      <c r="C22" s="53"/>
      <c r="D22" s="53"/>
      <c r="E22" s="53"/>
      <c r="F22" s="53"/>
      <c r="G22" s="53"/>
      <c r="H22" s="81" t="s">
        <v>290</v>
      </c>
      <c r="I22" s="7" t="s">
        <v>201</v>
      </c>
      <c r="J22" s="7" t="s">
        <v>295</v>
      </c>
      <c r="K22" s="50" t="s">
        <v>143</v>
      </c>
      <c r="L22" s="50" t="s">
        <v>149</v>
      </c>
      <c r="M22" s="51">
        <v>4521.7</v>
      </c>
      <c r="N22" s="51">
        <v>4373.78</v>
      </c>
      <c r="O22" s="51">
        <v>5430.48</v>
      </c>
      <c r="P22" s="51">
        <v>4600</v>
      </c>
      <c r="Q22" s="51">
        <v>4600</v>
      </c>
      <c r="R22" s="51"/>
      <c r="S22" s="51">
        <v>4100</v>
      </c>
      <c r="T22" s="51">
        <v>4100</v>
      </c>
      <c r="U22" s="51"/>
      <c r="V22" s="51">
        <v>2833.7</v>
      </c>
      <c r="W22" s="51">
        <v>2833.7</v>
      </c>
      <c r="X22" s="51"/>
    </row>
    <row r="23" spans="1:24" s="27" customFormat="1" ht="51" x14ac:dyDescent="0.25">
      <c r="A23" s="49" t="s">
        <v>31</v>
      </c>
      <c r="B23" s="53"/>
      <c r="C23" s="53"/>
      <c r="D23" s="53"/>
      <c r="E23" s="53"/>
      <c r="F23" s="53"/>
      <c r="G23" s="53"/>
      <c r="H23" s="53"/>
      <c r="I23" s="53"/>
      <c r="J23" s="53"/>
      <c r="K23" s="50"/>
      <c r="L23" s="50"/>
      <c r="M23" s="51"/>
      <c r="N23" s="51"/>
      <c r="O23" s="51">
        <v>0</v>
      </c>
      <c r="P23" s="51"/>
      <c r="Q23" s="51"/>
      <c r="R23" s="51"/>
      <c r="S23" s="51"/>
      <c r="T23" s="51"/>
      <c r="U23" s="51"/>
      <c r="V23" s="51"/>
      <c r="W23" s="51"/>
      <c r="X23" s="51"/>
    </row>
    <row r="24" spans="1:24" s="27" customFormat="1" ht="409.5" x14ac:dyDescent="0.25">
      <c r="A24" s="49" t="s">
        <v>32</v>
      </c>
      <c r="B24" s="6" t="s">
        <v>182</v>
      </c>
      <c r="C24" s="7" t="s">
        <v>245</v>
      </c>
      <c r="D24" s="7" t="s">
        <v>184</v>
      </c>
      <c r="E24" s="13" t="s">
        <v>246</v>
      </c>
      <c r="F24" s="13" t="s">
        <v>247</v>
      </c>
      <c r="G24" s="13" t="s">
        <v>248</v>
      </c>
      <c r="H24" s="7" t="s">
        <v>297</v>
      </c>
      <c r="I24" s="7" t="s">
        <v>201</v>
      </c>
      <c r="J24" s="7" t="s">
        <v>296</v>
      </c>
      <c r="K24" s="50" t="s">
        <v>150</v>
      </c>
      <c r="L24" s="50" t="s">
        <v>156</v>
      </c>
      <c r="M24" s="51">
        <v>7996.58</v>
      </c>
      <c r="N24" s="51">
        <v>7924.32</v>
      </c>
      <c r="O24" s="51">
        <v>8579.0300000000007</v>
      </c>
      <c r="P24" s="51">
        <v>7898.85</v>
      </c>
      <c r="Q24" s="51">
        <v>7898.85</v>
      </c>
      <c r="R24" s="51"/>
      <c r="S24" s="51">
        <v>7898.85</v>
      </c>
      <c r="T24" s="51">
        <v>7898.85</v>
      </c>
      <c r="U24" s="51"/>
      <c r="V24" s="51">
        <v>7898.85</v>
      </c>
      <c r="W24" s="51">
        <v>7898.85</v>
      </c>
      <c r="X24" s="51"/>
    </row>
    <row r="25" spans="1:24" s="27" customFormat="1" ht="38.25" x14ac:dyDescent="0.25">
      <c r="A25" s="49" t="s">
        <v>33</v>
      </c>
      <c r="B25" s="53"/>
      <c r="C25" s="53"/>
      <c r="D25" s="53"/>
      <c r="E25" s="53"/>
      <c r="F25" s="53"/>
      <c r="G25" s="53"/>
      <c r="H25" s="53"/>
      <c r="I25" s="53"/>
      <c r="J25" s="53"/>
      <c r="K25" s="50"/>
      <c r="L25" s="50"/>
      <c r="M25" s="51"/>
      <c r="N25" s="51"/>
      <c r="O25" s="51"/>
      <c r="P25" s="51"/>
      <c r="Q25" s="51"/>
      <c r="R25" s="51"/>
      <c r="S25" s="51"/>
      <c r="T25" s="51"/>
      <c r="U25" s="51"/>
      <c r="V25" s="51"/>
      <c r="W25" s="51"/>
      <c r="X25" s="51"/>
    </row>
    <row r="26" spans="1:24" s="27" customFormat="1" ht="25.5" x14ac:dyDescent="0.25">
      <c r="A26" s="49" t="s">
        <v>34</v>
      </c>
      <c r="B26" s="53"/>
      <c r="C26" s="53"/>
      <c r="D26" s="53"/>
      <c r="E26" s="53"/>
      <c r="F26" s="53"/>
      <c r="G26" s="53"/>
      <c r="H26" s="53"/>
      <c r="I26" s="53"/>
      <c r="J26" s="53"/>
      <c r="K26" s="50"/>
      <c r="L26" s="50"/>
      <c r="M26" s="51"/>
      <c r="N26" s="51"/>
      <c r="O26" s="51"/>
      <c r="P26" s="51"/>
      <c r="Q26" s="51"/>
      <c r="R26" s="51"/>
      <c r="S26" s="51"/>
      <c r="T26" s="51"/>
      <c r="U26" s="51"/>
      <c r="V26" s="51"/>
      <c r="W26" s="51"/>
      <c r="X26" s="51"/>
    </row>
    <row r="27" spans="1:24" s="27" customFormat="1" ht="25.5" x14ac:dyDescent="0.25">
      <c r="A27" s="49" t="s">
        <v>35</v>
      </c>
      <c r="B27" s="53"/>
      <c r="C27" s="53"/>
      <c r="D27" s="53"/>
      <c r="E27" s="53"/>
      <c r="F27" s="53"/>
      <c r="G27" s="53"/>
      <c r="H27" s="53"/>
      <c r="I27" s="53"/>
      <c r="J27" s="53"/>
      <c r="K27" s="50"/>
      <c r="L27" s="50"/>
      <c r="M27" s="51"/>
      <c r="N27" s="51"/>
      <c r="O27" s="51"/>
      <c r="P27" s="51"/>
      <c r="Q27" s="51"/>
      <c r="R27" s="51"/>
      <c r="S27" s="51"/>
      <c r="T27" s="51"/>
      <c r="U27" s="51"/>
      <c r="V27" s="51"/>
      <c r="W27" s="51"/>
      <c r="X27" s="51"/>
    </row>
    <row r="28" spans="1:24" s="27" customFormat="1" ht="355.5" customHeight="1" x14ac:dyDescent="0.25">
      <c r="A28" s="49" t="s">
        <v>36</v>
      </c>
      <c r="B28" s="19" t="s">
        <v>202</v>
      </c>
      <c r="C28" s="20" t="s">
        <v>203</v>
      </c>
      <c r="D28" s="21" t="s">
        <v>204</v>
      </c>
      <c r="E28" s="7" t="s">
        <v>205</v>
      </c>
      <c r="F28" s="7" t="s">
        <v>206</v>
      </c>
      <c r="G28" s="7" t="s">
        <v>207</v>
      </c>
      <c r="H28" s="8" t="s">
        <v>299</v>
      </c>
      <c r="I28" s="22" t="s">
        <v>208</v>
      </c>
      <c r="J28" s="23" t="s">
        <v>298</v>
      </c>
      <c r="K28" s="50" t="s">
        <v>151</v>
      </c>
      <c r="L28" s="50" t="s">
        <v>139</v>
      </c>
      <c r="M28" s="51">
        <v>50403.25</v>
      </c>
      <c r="N28" s="51">
        <v>50335.49</v>
      </c>
      <c r="O28" s="51">
        <v>61056.800000000003</v>
      </c>
      <c r="P28" s="51">
        <v>56213.87</v>
      </c>
      <c r="Q28" s="51">
        <v>56213.87</v>
      </c>
      <c r="R28" s="51"/>
      <c r="S28" s="51">
        <v>60021.19</v>
      </c>
      <c r="T28" s="51">
        <v>60021.19</v>
      </c>
      <c r="U28" s="51"/>
      <c r="V28" s="51">
        <v>49481.87</v>
      </c>
      <c r="W28" s="51">
        <v>49481.87</v>
      </c>
      <c r="X28" s="51"/>
    </row>
    <row r="29" spans="1:24" s="27" customFormat="1" ht="409.5" x14ac:dyDescent="0.25">
      <c r="A29" s="49" t="s">
        <v>37</v>
      </c>
      <c r="B29" s="19" t="s">
        <v>202</v>
      </c>
      <c r="C29" s="20" t="s">
        <v>203</v>
      </c>
      <c r="D29" s="21" t="s">
        <v>204</v>
      </c>
      <c r="E29" s="7" t="s">
        <v>205</v>
      </c>
      <c r="F29" s="7" t="s">
        <v>206</v>
      </c>
      <c r="G29" s="7" t="s">
        <v>207</v>
      </c>
      <c r="H29" s="8" t="s">
        <v>299</v>
      </c>
      <c r="I29" s="22" t="s">
        <v>208</v>
      </c>
      <c r="J29" s="23" t="s">
        <v>298</v>
      </c>
      <c r="K29" s="50" t="s">
        <v>151</v>
      </c>
      <c r="L29" s="50" t="s">
        <v>140</v>
      </c>
      <c r="M29" s="51">
        <v>100551.44</v>
      </c>
      <c r="N29" s="51">
        <v>99454.28</v>
      </c>
      <c r="O29" s="51">
        <v>483296.29</v>
      </c>
      <c r="P29" s="51">
        <v>298375.27</v>
      </c>
      <c r="Q29" s="51">
        <v>298375.27</v>
      </c>
      <c r="R29" s="51"/>
      <c r="S29" s="51">
        <v>123714.78</v>
      </c>
      <c r="T29" s="51">
        <v>123714.78</v>
      </c>
      <c r="U29" s="51"/>
      <c r="V29" s="51">
        <v>120621.21</v>
      </c>
      <c r="W29" s="51">
        <v>120621.21</v>
      </c>
      <c r="X29" s="51"/>
    </row>
    <row r="30" spans="1:24" s="27" customFormat="1" ht="409.5" customHeight="1" x14ac:dyDescent="0.25">
      <c r="A30" s="49" t="s">
        <v>38</v>
      </c>
      <c r="B30" s="19" t="s">
        <v>202</v>
      </c>
      <c r="C30" s="20" t="s">
        <v>203</v>
      </c>
      <c r="D30" s="21" t="s">
        <v>204</v>
      </c>
      <c r="E30" s="7" t="s">
        <v>205</v>
      </c>
      <c r="F30" s="7" t="s">
        <v>206</v>
      </c>
      <c r="G30" s="7" t="s">
        <v>207</v>
      </c>
      <c r="H30" s="8" t="s">
        <v>300</v>
      </c>
      <c r="I30" s="22" t="s">
        <v>208</v>
      </c>
      <c r="J30" s="23" t="s">
        <v>301</v>
      </c>
      <c r="K30" s="50" t="s">
        <v>151</v>
      </c>
      <c r="L30" s="50" t="s">
        <v>150</v>
      </c>
      <c r="M30" s="51">
        <v>65638.570000000007</v>
      </c>
      <c r="N30" s="51">
        <v>64313.68</v>
      </c>
      <c r="O30" s="51">
        <v>38515.49</v>
      </c>
      <c r="P30" s="51">
        <v>40042.980000000003</v>
      </c>
      <c r="Q30" s="51">
        <v>40042.980000000003</v>
      </c>
      <c r="R30" s="51"/>
      <c r="S30" s="51">
        <v>41355.57</v>
      </c>
      <c r="T30" s="51">
        <v>41355.57</v>
      </c>
      <c r="U30" s="51"/>
      <c r="V30" s="51">
        <v>40422.980000000003</v>
      </c>
      <c r="W30" s="51">
        <v>40422.980000000003</v>
      </c>
      <c r="X30" s="51"/>
    </row>
    <row r="31" spans="1:24" s="27" customFormat="1" ht="346.5" customHeight="1" x14ac:dyDescent="0.25">
      <c r="A31" s="49" t="s">
        <v>39</v>
      </c>
      <c r="B31" s="19" t="s">
        <v>202</v>
      </c>
      <c r="C31" s="20" t="s">
        <v>203</v>
      </c>
      <c r="D31" s="21" t="s">
        <v>204</v>
      </c>
      <c r="E31" s="7" t="s">
        <v>205</v>
      </c>
      <c r="F31" s="7" t="s">
        <v>206</v>
      </c>
      <c r="G31" s="7" t="s">
        <v>207</v>
      </c>
      <c r="H31" s="8" t="s">
        <v>299</v>
      </c>
      <c r="I31" s="22" t="s">
        <v>208</v>
      </c>
      <c r="J31" s="23" t="s">
        <v>298</v>
      </c>
      <c r="K31" s="50" t="s">
        <v>151</v>
      </c>
      <c r="L31" s="50" t="s">
        <v>146</v>
      </c>
      <c r="M31" s="51">
        <v>3977.5</v>
      </c>
      <c r="N31" s="51">
        <v>3977.33</v>
      </c>
      <c r="O31" s="51">
        <v>4180.1099999999997</v>
      </c>
      <c r="P31" s="51">
        <v>5626</v>
      </c>
      <c r="Q31" s="51">
        <v>5626</v>
      </c>
      <c r="R31" s="51">
        <v>0</v>
      </c>
      <c r="S31" s="51">
        <v>5626</v>
      </c>
      <c r="T31" s="51">
        <v>5626</v>
      </c>
      <c r="U31" s="51"/>
      <c r="V31" s="51">
        <v>7626</v>
      </c>
      <c r="W31" s="51">
        <v>7626</v>
      </c>
      <c r="X31" s="51"/>
    </row>
    <row r="32" spans="1:24" s="27" customFormat="1" ht="409.5" x14ac:dyDescent="0.25">
      <c r="A32" s="49" t="s">
        <v>40</v>
      </c>
      <c r="B32" s="19" t="s">
        <v>202</v>
      </c>
      <c r="C32" s="20" t="s">
        <v>203</v>
      </c>
      <c r="D32" s="21" t="s">
        <v>204</v>
      </c>
      <c r="E32" s="7" t="s">
        <v>205</v>
      </c>
      <c r="F32" s="7" t="s">
        <v>206</v>
      </c>
      <c r="G32" s="7" t="s">
        <v>207</v>
      </c>
      <c r="H32" s="8" t="s">
        <v>299</v>
      </c>
      <c r="I32" s="22" t="s">
        <v>208</v>
      </c>
      <c r="J32" s="23" t="s">
        <v>298</v>
      </c>
      <c r="K32" s="50" t="s">
        <v>151</v>
      </c>
      <c r="L32" s="50" t="s">
        <v>146</v>
      </c>
      <c r="M32" s="51">
        <v>29932.73</v>
      </c>
      <c r="N32" s="51">
        <v>29896.58</v>
      </c>
      <c r="O32" s="51">
        <v>27160.05</v>
      </c>
      <c r="P32" s="51">
        <v>22691.31</v>
      </c>
      <c r="Q32" s="51">
        <v>22691.31</v>
      </c>
      <c r="R32" s="51"/>
      <c r="S32" s="51">
        <v>23231.21</v>
      </c>
      <c r="T32" s="51">
        <v>23231.21</v>
      </c>
      <c r="U32" s="51"/>
      <c r="V32" s="51">
        <v>23581.41</v>
      </c>
      <c r="W32" s="51">
        <v>23581.41</v>
      </c>
      <c r="X32" s="51"/>
    </row>
    <row r="33" spans="1:24" s="27" customFormat="1" ht="38.25" x14ac:dyDescent="0.25">
      <c r="A33" s="49" t="s">
        <v>41</v>
      </c>
      <c r="B33" s="53"/>
      <c r="C33" s="53"/>
      <c r="D33" s="53"/>
      <c r="E33" s="53"/>
      <c r="F33" s="53"/>
      <c r="G33" s="53"/>
      <c r="H33" s="53"/>
      <c r="I33" s="53"/>
      <c r="J33" s="53"/>
      <c r="K33" s="50" t="s">
        <v>143</v>
      </c>
      <c r="L33" s="50" t="s">
        <v>152</v>
      </c>
      <c r="M33" s="51"/>
      <c r="N33" s="51"/>
      <c r="O33" s="51">
        <v>0</v>
      </c>
      <c r="P33" s="51">
        <v>0</v>
      </c>
      <c r="Q33" s="51">
        <v>0</v>
      </c>
      <c r="R33" s="51"/>
      <c r="S33" s="51">
        <v>0</v>
      </c>
      <c r="T33" s="51">
        <v>0</v>
      </c>
      <c r="U33" s="51"/>
      <c r="V33" s="51">
        <v>0</v>
      </c>
      <c r="W33" s="51">
        <v>0</v>
      </c>
      <c r="X33" s="51"/>
    </row>
    <row r="34" spans="1:24" s="27" customFormat="1" ht="409.5" x14ac:dyDescent="0.25">
      <c r="A34" s="49" t="s">
        <v>42</v>
      </c>
      <c r="B34" s="7" t="s">
        <v>209</v>
      </c>
      <c r="C34" s="7" t="s">
        <v>210</v>
      </c>
      <c r="D34" s="7" t="s">
        <v>211</v>
      </c>
      <c r="E34" s="7" t="s">
        <v>212</v>
      </c>
      <c r="F34" s="7" t="s">
        <v>213</v>
      </c>
      <c r="G34" s="7" t="s">
        <v>214</v>
      </c>
      <c r="H34" s="36" t="s">
        <v>302</v>
      </c>
      <c r="I34" s="36" t="s">
        <v>201</v>
      </c>
      <c r="J34" s="36" t="s">
        <v>303</v>
      </c>
      <c r="K34" s="50" t="s">
        <v>153</v>
      </c>
      <c r="L34" s="50" t="s">
        <v>154</v>
      </c>
      <c r="M34" s="51">
        <v>31795.57</v>
      </c>
      <c r="N34" s="51">
        <v>31776.47</v>
      </c>
      <c r="O34" s="51">
        <v>48621.91</v>
      </c>
      <c r="P34" s="51">
        <v>36891.910000000003</v>
      </c>
      <c r="Q34" s="51">
        <v>36891.910000000003</v>
      </c>
      <c r="R34" s="51">
        <v>0</v>
      </c>
      <c r="S34" s="51">
        <v>36201.019999999997</v>
      </c>
      <c r="T34" s="51">
        <v>36201.019999999997</v>
      </c>
      <c r="U34" s="51"/>
      <c r="V34" s="51">
        <v>37213.61</v>
      </c>
      <c r="W34" s="51">
        <v>37213.61</v>
      </c>
      <c r="X34" s="51"/>
    </row>
    <row r="35" spans="1:24" s="27" customFormat="1" ht="357" x14ac:dyDescent="0.25">
      <c r="A35" s="49" t="s">
        <v>43</v>
      </c>
      <c r="B35" s="7" t="s">
        <v>209</v>
      </c>
      <c r="C35" s="7" t="s">
        <v>215</v>
      </c>
      <c r="D35" s="7" t="s">
        <v>211</v>
      </c>
      <c r="E35" s="34" t="s">
        <v>216</v>
      </c>
      <c r="F35" s="34" t="s">
        <v>217</v>
      </c>
      <c r="G35" s="34" t="s">
        <v>218</v>
      </c>
      <c r="H35" s="36" t="s">
        <v>302</v>
      </c>
      <c r="I35" s="36" t="s">
        <v>201</v>
      </c>
      <c r="J35" s="36" t="s">
        <v>303</v>
      </c>
      <c r="K35" s="50" t="s">
        <v>153</v>
      </c>
      <c r="L35" s="50" t="s">
        <v>154</v>
      </c>
      <c r="M35" s="51">
        <v>97943.28</v>
      </c>
      <c r="N35" s="51">
        <v>93796.58</v>
      </c>
      <c r="O35" s="51">
        <v>69853.440000000002</v>
      </c>
      <c r="P35" s="51">
        <v>71056.759999999995</v>
      </c>
      <c r="Q35" s="51">
        <v>71056.759999999995</v>
      </c>
      <c r="R35" s="51"/>
      <c r="S35" s="51">
        <v>69667.53</v>
      </c>
      <c r="T35" s="51">
        <v>69667.53</v>
      </c>
      <c r="U35" s="51"/>
      <c r="V35" s="51">
        <v>70093.759999999995</v>
      </c>
      <c r="W35" s="51">
        <v>70093.759999999995</v>
      </c>
      <c r="X35" s="51"/>
    </row>
    <row r="36" spans="1:24" s="27" customFormat="1" ht="51" x14ac:dyDescent="0.25">
      <c r="A36" s="49" t="s">
        <v>44</v>
      </c>
      <c r="B36" s="53"/>
      <c r="C36" s="53"/>
      <c r="D36" s="53"/>
      <c r="E36" s="53"/>
      <c r="F36" s="53"/>
      <c r="G36" s="53"/>
      <c r="H36" s="53"/>
      <c r="I36" s="53"/>
      <c r="J36" s="53"/>
      <c r="K36" s="50"/>
      <c r="L36" s="50"/>
      <c r="M36" s="51"/>
      <c r="N36" s="51"/>
      <c r="O36" s="51">
        <v>2043.46</v>
      </c>
      <c r="P36" s="51">
        <v>9074.66</v>
      </c>
      <c r="Q36" s="51">
        <v>9074.66</v>
      </c>
      <c r="R36" s="51"/>
      <c r="S36" s="51">
        <v>8824.66</v>
      </c>
      <c r="T36" s="51">
        <v>8824.66</v>
      </c>
      <c r="U36" s="51"/>
      <c r="V36" s="51">
        <v>9374.66</v>
      </c>
      <c r="W36" s="51">
        <v>9374.66</v>
      </c>
      <c r="X36" s="51"/>
    </row>
    <row r="37" spans="1:24" s="27" customFormat="1" ht="76.5" x14ac:dyDescent="0.25">
      <c r="A37" s="49" t="s">
        <v>45</v>
      </c>
      <c r="B37" s="53"/>
      <c r="C37" s="53"/>
      <c r="D37" s="53"/>
      <c r="E37" s="53"/>
      <c r="F37" s="53"/>
      <c r="G37" s="53"/>
      <c r="H37" s="53"/>
      <c r="I37" s="53"/>
      <c r="J37" s="53"/>
      <c r="K37" s="50"/>
      <c r="L37" s="50"/>
      <c r="M37" s="51"/>
      <c r="N37" s="51"/>
      <c r="O37" s="51"/>
      <c r="P37" s="51"/>
      <c r="Q37" s="51"/>
      <c r="R37" s="51"/>
      <c r="S37" s="51"/>
      <c r="T37" s="51"/>
      <c r="U37" s="51"/>
      <c r="V37" s="51"/>
      <c r="W37" s="51"/>
      <c r="X37" s="51"/>
    </row>
    <row r="38" spans="1:24" s="27" customFormat="1" ht="367.5" x14ac:dyDescent="0.25">
      <c r="A38" s="49" t="s">
        <v>46</v>
      </c>
      <c r="B38" s="35" t="s">
        <v>249</v>
      </c>
      <c r="C38" s="34" t="s">
        <v>250</v>
      </c>
      <c r="D38" s="34" t="s">
        <v>251</v>
      </c>
      <c r="E38" s="7" t="s">
        <v>252</v>
      </c>
      <c r="F38" s="7" t="s">
        <v>253</v>
      </c>
      <c r="G38" s="7" t="s">
        <v>254</v>
      </c>
      <c r="H38" s="35" t="s">
        <v>305</v>
      </c>
      <c r="I38" s="8" t="s">
        <v>201</v>
      </c>
      <c r="J38" s="37" t="s">
        <v>304</v>
      </c>
      <c r="K38" s="50" t="s">
        <v>155</v>
      </c>
      <c r="L38" s="50" t="s">
        <v>140</v>
      </c>
      <c r="M38" s="51">
        <v>6955.3</v>
      </c>
      <c r="N38" s="51">
        <v>6893.7</v>
      </c>
      <c r="O38" s="51">
        <v>5425.04</v>
      </c>
      <c r="P38" s="51">
        <v>4561.71</v>
      </c>
      <c r="Q38" s="51">
        <v>4561.71</v>
      </c>
      <c r="R38" s="51">
        <v>0</v>
      </c>
      <c r="S38" s="51">
        <v>4695.2700000000004</v>
      </c>
      <c r="T38" s="51">
        <v>4695.2700000000004</v>
      </c>
      <c r="U38" s="51"/>
      <c r="V38" s="51">
        <v>4841.71</v>
      </c>
      <c r="W38" s="51">
        <v>4841.71</v>
      </c>
      <c r="X38" s="51">
        <v>0</v>
      </c>
    </row>
    <row r="39" spans="1:24" s="27" customFormat="1" ht="38.25" x14ac:dyDescent="0.25">
      <c r="A39" s="49" t="s">
        <v>47</v>
      </c>
      <c r="B39" s="53"/>
      <c r="C39" s="53"/>
      <c r="D39" s="53"/>
      <c r="E39" s="53"/>
      <c r="F39" s="53"/>
      <c r="G39" s="53"/>
      <c r="H39" s="53"/>
      <c r="I39" s="53"/>
      <c r="J39" s="53"/>
      <c r="K39" s="50"/>
      <c r="L39" s="50"/>
      <c r="M39" s="51"/>
      <c r="N39" s="51"/>
      <c r="O39" s="51"/>
      <c r="P39" s="51"/>
      <c r="Q39" s="51"/>
      <c r="R39" s="51"/>
      <c r="S39" s="51"/>
      <c r="T39" s="51"/>
      <c r="U39" s="51"/>
      <c r="V39" s="51"/>
      <c r="W39" s="51"/>
      <c r="X39" s="51"/>
    </row>
    <row r="40" spans="1:24" s="27" customFormat="1" ht="38.25" x14ac:dyDescent="0.25">
      <c r="A40" s="49" t="s">
        <v>48</v>
      </c>
      <c r="B40" s="53"/>
      <c r="C40" s="53"/>
      <c r="D40" s="53"/>
      <c r="E40" s="53"/>
      <c r="F40" s="53"/>
      <c r="G40" s="53"/>
      <c r="H40" s="53"/>
      <c r="I40" s="53"/>
      <c r="J40" s="53"/>
      <c r="K40" s="50"/>
      <c r="L40" s="50"/>
      <c r="M40" s="51"/>
      <c r="N40" s="51"/>
      <c r="O40" s="51"/>
      <c r="P40" s="51"/>
      <c r="Q40" s="51"/>
      <c r="R40" s="51"/>
      <c r="S40" s="51"/>
      <c r="T40" s="51"/>
      <c r="U40" s="51"/>
      <c r="V40" s="51"/>
      <c r="W40" s="51"/>
      <c r="X40" s="51"/>
    </row>
    <row r="41" spans="1:24" s="27" customFormat="1" ht="25.5" x14ac:dyDescent="0.25">
      <c r="A41" s="49" t="s">
        <v>49</v>
      </c>
      <c r="B41" s="53"/>
      <c r="C41" s="53"/>
      <c r="D41" s="53"/>
      <c r="E41" s="53"/>
      <c r="F41" s="53"/>
      <c r="G41" s="53"/>
      <c r="H41" s="53"/>
      <c r="I41" s="53"/>
      <c r="J41" s="53"/>
      <c r="K41" s="50"/>
      <c r="L41" s="50"/>
      <c r="M41" s="51"/>
      <c r="N41" s="51"/>
      <c r="O41" s="51"/>
      <c r="P41" s="51"/>
      <c r="Q41" s="51"/>
      <c r="R41" s="51"/>
      <c r="S41" s="51"/>
      <c r="T41" s="51"/>
      <c r="U41" s="51"/>
      <c r="V41" s="51"/>
      <c r="W41" s="51"/>
      <c r="X41" s="51"/>
    </row>
    <row r="42" spans="1:24" s="27" customFormat="1" ht="409.5" x14ac:dyDescent="0.25">
      <c r="A42" s="49" t="s">
        <v>50</v>
      </c>
      <c r="B42" s="38" t="s">
        <v>268</v>
      </c>
      <c r="C42" s="38" t="s">
        <v>269</v>
      </c>
      <c r="D42" s="38" t="s">
        <v>270</v>
      </c>
      <c r="E42" s="38" t="s">
        <v>271</v>
      </c>
      <c r="F42" s="38" t="s">
        <v>272</v>
      </c>
      <c r="G42" s="38" t="s">
        <v>273</v>
      </c>
      <c r="H42" s="81" t="s">
        <v>308</v>
      </c>
      <c r="I42" s="53"/>
      <c r="J42" s="81" t="s">
        <v>285</v>
      </c>
      <c r="K42" s="50" t="s">
        <v>177</v>
      </c>
      <c r="L42" s="50" t="s">
        <v>140</v>
      </c>
      <c r="M42" s="51">
        <v>12448.27</v>
      </c>
      <c r="N42" s="51">
        <v>12419.15</v>
      </c>
      <c r="O42" s="51">
        <v>6872.91</v>
      </c>
      <c r="P42" s="51">
        <v>0</v>
      </c>
      <c r="Q42" s="51">
        <v>0</v>
      </c>
      <c r="R42" s="51">
        <v>0</v>
      </c>
      <c r="S42" s="51">
        <v>0</v>
      </c>
      <c r="T42" s="51">
        <v>0</v>
      </c>
      <c r="U42" s="51"/>
      <c r="V42" s="51">
        <v>0</v>
      </c>
      <c r="W42" s="51">
        <v>0</v>
      </c>
      <c r="X42" s="51"/>
    </row>
    <row r="43" spans="1:24" s="27" customFormat="1" ht="38.25" x14ac:dyDescent="0.25">
      <c r="A43" s="49" t="s">
        <v>51</v>
      </c>
      <c r="B43" s="53"/>
      <c r="C43" s="53"/>
      <c r="D43" s="53"/>
      <c r="E43" s="53"/>
      <c r="F43" s="53"/>
      <c r="G43" s="53"/>
      <c r="H43" s="53"/>
      <c r="I43" s="53"/>
      <c r="J43" s="53"/>
      <c r="K43" s="50"/>
      <c r="L43" s="50"/>
      <c r="M43" s="51"/>
      <c r="N43" s="51"/>
      <c r="O43" s="51"/>
      <c r="P43" s="51"/>
      <c r="Q43" s="51"/>
      <c r="R43" s="51"/>
      <c r="S43" s="51"/>
      <c r="T43" s="51"/>
      <c r="U43" s="51"/>
      <c r="V43" s="51"/>
      <c r="W43" s="51"/>
      <c r="X43" s="51"/>
    </row>
    <row r="44" spans="1:24" s="27" customFormat="1" ht="76.5" x14ac:dyDescent="0.25">
      <c r="A44" s="49" t="s">
        <v>52</v>
      </c>
      <c r="B44" s="53"/>
      <c r="C44" s="53"/>
      <c r="D44" s="53"/>
      <c r="E44" s="53"/>
      <c r="F44" s="53"/>
      <c r="G44" s="53"/>
      <c r="H44" s="53"/>
      <c r="I44" s="53"/>
      <c r="J44" s="53"/>
      <c r="K44" s="50"/>
      <c r="L44" s="50"/>
      <c r="M44" s="51"/>
      <c r="N44" s="51"/>
      <c r="O44" s="51"/>
      <c r="P44" s="51"/>
      <c r="Q44" s="51"/>
      <c r="R44" s="51"/>
      <c r="S44" s="51"/>
      <c r="T44" s="51"/>
      <c r="U44" s="51"/>
      <c r="V44" s="51"/>
      <c r="W44" s="51"/>
      <c r="X44" s="51"/>
    </row>
    <row r="45" spans="1:24" s="27" customFormat="1" ht="409.5" x14ac:dyDescent="0.25">
      <c r="A45" s="49" t="s">
        <v>53</v>
      </c>
      <c r="B45" s="54" t="s">
        <v>263</v>
      </c>
      <c r="C45" s="54"/>
      <c r="D45" s="54"/>
      <c r="E45" s="54" t="s">
        <v>264</v>
      </c>
      <c r="F45" s="54"/>
      <c r="G45" s="54"/>
      <c r="H45" s="81" t="s">
        <v>307</v>
      </c>
      <c r="I45" s="53"/>
      <c r="J45" s="81" t="s">
        <v>306</v>
      </c>
      <c r="K45" s="50" t="s">
        <v>337</v>
      </c>
      <c r="L45" s="50" t="s">
        <v>338</v>
      </c>
      <c r="M45" s="51">
        <v>60446.23</v>
      </c>
      <c r="N45" s="51">
        <v>56126.37</v>
      </c>
      <c r="O45" s="51">
        <v>64511.23</v>
      </c>
      <c r="P45" s="51">
        <v>146632.72</v>
      </c>
      <c r="Q45" s="51">
        <v>146632.72</v>
      </c>
      <c r="R45" s="51"/>
      <c r="S45" s="51">
        <v>57905.71</v>
      </c>
      <c r="T45" s="51">
        <v>57905.711000000003</v>
      </c>
      <c r="U45" s="51"/>
      <c r="V45" s="51">
        <v>84828.21</v>
      </c>
      <c r="W45" s="51">
        <v>84828.21</v>
      </c>
      <c r="X45" s="51"/>
    </row>
    <row r="46" spans="1:24" s="27" customFormat="1" ht="293.25" x14ac:dyDescent="0.25">
      <c r="A46" s="49" t="s">
        <v>54</v>
      </c>
      <c r="B46" s="53"/>
      <c r="C46" s="53"/>
      <c r="D46" s="53"/>
      <c r="E46" s="53"/>
      <c r="F46" s="53"/>
      <c r="G46" s="53"/>
      <c r="H46" s="53"/>
      <c r="I46" s="53"/>
      <c r="J46" s="53"/>
      <c r="K46" s="50"/>
      <c r="L46" s="50"/>
      <c r="M46" s="51"/>
      <c r="N46" s="51"/>
      <c r="O46" s="51"/>
      <c r="P46" s="51"/>
      <c r="Q46" s="51"/>
      <c r="R46" s="51"/>
      <c r="S46" s="51"/>
      <c r="T46" s="51"/>
      <c r="U46" s="51"/>
      <c r="V46" s="51"/>
      <c r="W46" s="51"/>
      <c r="X46" s="51"/>
    </row>
    <row r="47" spans="1:24" s="27" customFormat="1" ht="135" x14ac:dyDescent="0.25">
      <c r="A47" s="55" t="s">
        <v>55</v>
      </c>
      <c r="B47" s="53"/>
      <c r="C47" s="53"/>
      <c r="D47" s="53"/>
      <c r="E47" s="53"/>
      <c r="F47" s="53"/>
      <c r="G47" s="53"/>
      <c r="H47" s="53"/>
      <c r="I47" s="53"/>
      <c r="J47" s="53"/>
      <c r="K47" s="50"/>
      <c r="L47" s="50"/>
      <c r="M47" s="51"/>
      <c r="N47" s="51"/>
      <c r="O47" s="51"/>
      <c r="P47" s="51"/>
      <c r="Q47" s="51"/>
      <c r="R47" s="51"/>
      <c r="S47" s="51"/>
      <c r="T47" s="51"/>
      <c r="U47" s="51"/>
      <c r="V47" s="51"/>
      <c r="W47" s="51"/>
      <c r="X47" s="51"/>
    </row>
    <row r="48" spans="1:24" s="27" customFormat="1" ht="127.5" x14ac:dyDescent="0.25">
      <c r="A48" s="49" t="s">
        <v>56</v>
      </c>
      <c r="B48" s="53"/>
      <c r="C48" s="53"/>
      <c r="D48" s="53"/>
      <c r="E48" s="53"/>
      <c r="F48" s="53"/>
      <c r="G48" s="53"/>
      <c r="H48" s="53"/>
      <c r="I48" s="53"/>
      <c r="J48" s="53"/>
      <c r="K48" s="50"/>
      <c r="L48" s="50"/>
      <c r="M48" s="51"/>
      <c r="N48" s="51"/>
      <c r="O48" s="51"/>
      <c r="P48" s="51"/>
      <c r="Q48" s="51"/>
      <c r="R48" s="51"/>
      <c r="S48" s="51"/>
      <c r="T48" s="51"/>
      <c r="U48" s="51"/>
      <c r="V48" s="51"/>
      <c r="W48" s="51"/>
      <c r="X48" s="51"/>
    </row>
    <row r="49" spans="1:24" s="27" customFormat="1" ht="273" x14ac:dyDescent="0.25">
      <c r="A49" s="49" t="s">
        <v>57</v>
      </c>
      <c r="B49" s="53"/>
      <c r="C49" s="53"/>
      <c r="D49" s="53"/>
      <c r="E49" s="53"/>
      <c r="F49" s="53"/>
      <c r="G49" s="53"/>
      <c r="H49" s="81" t="s">
        <v>311</v>
      </c>
      <c r="I49" s="53"/>
      <c r="J49" s="81" t="s">
        <v>312</v>
      </c>
      <c r="K49" s="50" t="s">
        <v>157</v>
      </c>
      <c r="L49" s="50" t="s">
        <v>158</v>
      </c>
      <c r="M49" s="51">
        <v>29695.96</v>
      </c>
      <c r="N49" s="51">
        <v>29438.09</v>
      </c>
      <c r="O49" s="51">
        <v>36379.32</v>
      </c>
      <c r="P49" s="51">
        <v>34623.620000000003</v>
      </c>
      <c r="Q49" s="51">
        <v>34623.620000000003</v>
      </c>
      <c r="R49" s="51"/>
      <c r="S49" s="51">
        <v>35183</v>
      </c>
      <c r="T49" s="51">
        <v>35183</v>
      </c>
      <c r="U49" s="51"/>
      <c r="V49" s="51">
        <v>39038.620000000003</v>
      </c>
      <c r="W49" s="51">
        <v>39038.620000000003</v>
      </c>
      <c r="X49" s="51"/>
    </row>
    <row r="50" spans="1:24" s="27" customFormat="1" ht="38.25" x14ac:dyDescent="0.25">
      <c r="A50" s="49" t="s">
        <v>58</v>
      </c>
      <c r="B50" s="53"/>
      <c r="C50" s="53"/>
      <c r="D50" s="53"/>
      <c r="E50" s="53"/>
      <c r="F50" s="53"/>
      <c r="G50" s="53"/>
      <c r="H50" s="53"/>
      <c r="I50" s="53"/>
      <c r="J50" s="53"/>
      <c r="K50" s="50"/>
      <c r="L50" s="50"/>
      <c r="M50" s="51"/>
      <c r="N50" s="51"/>
      <c r="O50" s="51"/>
      <c r="P50" s="51"/>
      <c r="Q50" s="51"/>
      <c r="R50" s="51"/>
      <c r="S50" s="51"/>
      <c r="T50" s="51"/>
      <c r="U50" s="51"/>
      <c r="V50" s="51"/>
      <c r="W50" s="51"/>
      <c r="X50" s="51"/>
    </row>
    <row r="51" spans="1:24" s="27" customFormat="1" ht="51" x14ac:dyDescent="0.25">
      <c r="A51" s="49" t="s">
        <v>59</v>
      </c>
      <c r="B51" s="53"/>
      <c r="C51" s="53"/>
      <c r="D51" s="53"/>
      <c r="E51" s="53"/>
      <c r="F51" s="53"/>
      <c r="G51" s="53"/>
      <c r="H51" s="53"/>
      <c r="I51" s="53"/>
      <c r="J51" s="53"/>
      <c r="K51" s="50"/>
      <c r="L51" s="50"/>
      <c r="M51" s="51"/>
      <c r="N51" s="51"/>
      <c r="O51" s="51"/>
      <c r="P51" s="51"/>
      <c r="Q51" s="51"/>
      <c r="R51" s="51"/>
      <c r="S51" s="51"/>
      <c r="T51" s="51"/>
      <c r="U51" s="51"/>
      <c r="V51" s="51"/>
      <c r="W51" s="51"/>
      <c r="X51" s="51"/>
    </row>
    <row r="52" spans="1:24" s="27" customFormat="1" ht="38.25" x14ac:dyDescent="0.25">
      <c r="A52" s="49" t="s">
        <v>60</v>
      </c>
      <c r="B52" s="53"/>
      <c r="C52" s="53"/>
      <c r="D52" s="53"/>
      <c r="E52" s="53"/>
      <c r="F52" s="53"/>
      <c r="G52" s="53"/>
      <c r="H52" s="53"/>
      <c r="I52" s="53"/>
      <c r="J52" s="53"/>
      <c r="K52" s="50"/>
      <c r="L52" s="50"/>
      <c r="M52" s="51"/>
      <c r="N52" s="51"/>
      <c r="O52" s="51"/>
      <c r="P52" s="51"/>
      <c r="Q52" s="51"/>
      <c r="R52" s="51"/>
      <c r="S52" s="51"/>
      <c r="T52" s="51"/>
      <c r="U52" s="51"/>
      <c r="V52" s="51"/>
      <c r="W52" s="51"/>
      <c r="X52" s="51"/>
    </row>
    <row r="53" spans="1:24" s="27" customFormat="1" ht="161.25" customHeight="1" x14ac:dyDescent="0.25">
      <c r="A53" s="49" t="s">
        <v>61</v>
      </c>
      <c r="B53" s="53"/>
      <c r="C53" s="53"/>
      <c r="D53" s="53"/>
      <c r="E53" s="53"/>
      <c r="F53" s="53"/>
      <c r="G53" s="53"/>
      <c r="H53" s="81" t="s">
        <v>314</v>
      </c>
      <c r="I53" s="53"/>
      <c r="J53" s="81" t="s">
        <v>313</v>
      </c>
      <c r="K53" s="50" t="s">
        <v>143</v>
      </c>
      <c r="L53" s="50" t="s">
        <v>142</v>
      </c>
      <c r="M53" s="51">
        <v>200</v>
      </c>
      <c r="N53" s="51">
        <v>199.99</v>
      </c>
      <c r="O53" s="51">
        <v>500</v>
      </c>
      <c r="P53" s="51">
        <v>200</v>
      </c>
      <c r="Q53" s="51">
        <v>200</v>
      </c>
      <c r="R53" s="51"/>
      <c r="S53" s="51">
        <v>0</v>
      </c>
      <c r="T53" s="51">
        <v>0</v>
      </c>
      <c r="U53" s="51"/>
      <c r="V53" s="51">
        <v>0</v>
      </c>
      <c r="W53" s="51">
        <v>0</v>
      </c>
      <c r="X53" s="51"/>
    </row>
    <row r="54" spans="1:24" s="27" customFormat="1" ht="166.5" customHeight="1" x14ac:dyDescent="0.25">
      <c r="A54" s="49" t="s">
        <v>62</v>
      </c>
      <c r="B54" s="81" t="s">
        <v>266</v>
      </c>
      <c r="C54" s="81"/>
      <c r="D54" s="81"/>
      <c r="E54" s="82" t="s">
        <v>267</v>
      </c>
      <c r="F54" s="53"/>
      <c r="G54" s="53"/>
      <c r="H54" s="81" t="s">
        <v>316</v>
      </c>
      <c r="I54" s="53"/>
      <c r="J54" s="81" t="s">
        <v>315</v>
      </c>
      <c r="K54" s="50" t="s">
        <v>143</v>
      </c>
      <c r="L54" s="50" t="s">
        <v>152</v>
      </c>
      <c r="M54" s="51">
        <v>1340.91</v>
      </c>
      <c r="N54" s="51">
        <v>1340.91</v>
      </c>
      <c r="O54" s="51">
        <v>2007</v>
      </c>
      <c r="P54" s="51">
        <v>1557</v>
      </c>
      <c r="Q54" s="51">
        <v>1557</v>
      </c>
      <c r="R54" s="51"/>
      <c r="S54" s="51">
        <v>1507</v>
      </c>
      <c r="T54" s="51">
        <v>1507</v>
      </c>
      <c r="U54" s="51"/>
      <c r="V54" s="51">
        <v>2300</v>
      </c>
      <c r="W54" s="51">
        <v>2300</v>
      </c>
      <c r="X54" s="51"/>
    </row>
    <row r="55" spans="1:24" s="27" customFormat="1" ht="38.25" x14ac:dyDescent="0.25">
      <c r="A55" s="49" t="s">
        <v>63</v>
      </c>
      <c r="B55" s="53"/>
      <c r="C55" s="53"/>
      <c r="D55" s="53"/>
      <c r="E55" s="53"/>
      <c r="F55" s="53"/>
      <c r="G55" s="53"/>
      <c r="H55" s="53"/>
      <c r="I55" s="53"/>
      <c r="J55" s="53"/>
      <c r="K55" s="50"/>
      <c r="L55" s="50"/>
      <c r="M55" s="51"/>
      <c r="N55" s="51"/>
      <c r="O55" s="51"/>
      <c r="P55" s="51"/>
      <c r="Q55" s="51"/>
      <c r="R55" s="51"/>
      <c r="S55" s="51"/>
      <c r="T55" s="51"/>
      <c r="U55" s="51"/>
      <c r="V55" s="51"/>
      <c r="W55" s="51"/>
      <c r="X55" s="51"/>
    </row>
    <row r="56" spans="1:24" s="27" customFormat="1" ht="25.5" x14ac:dyDescent="0.25">
      <c r="A56" s="49" t="s">
        <v>64</v>
      </c>
      <c r="B56" s="53"/>
      <c r="C56" s="53"/>
      <c r="D56" s="53"/>
      <c r="E56" s="53"/>
      <c r="F56" s="53"/>
      <c r="G56" s="53"/>
      <c r="H56" s="53"/>
      <c r="I56" s="53"/>
      <c r="J56" s="53"/>
      <c r="K56" s="50"/>
      <c r="L56" s="50"/>
      <c r="M56" s="51"/>
      <c r="N56" s="51"/>
      <c r="O56" s="51"/>
      <c r="P56" s="51"/>
      <c r="Q56" s="51"/>
      <c r="R56" s="51"/>
      <c r="S56" s="51"/>
      <c r="T56" s="51"/>
      <c r="U56" s="51"/>
      <c r="V56" s="51"/>
      <c r="W56" s="51"/>
      <c r="X56" s="51"/>
    </row>
    <row r="57" spans="1:24" s="27" customFormat="1" ht="38.25" x14ac:dyDescent="0.25">
      <c r="A57" s="49" t="s">
        <v>65</v>
      </c>
      <c r="B57" s="53"/>
      <c r="C57" s="53"/>
      <c r="D57" s="53"/>
      <c r="E57" s="53"/>
      <c r="F57" s="53"/>
      <c r="G57" s="53"/>
      <c r="H57" s="53"/>
      <c r="I57" s="53"/>
      <c r="J57" s="53"/>
      <c r="K57" s="50"/>
      <c r="L57" s="50"/>
      <c r="M57" s="51"/>
      <c r="N57" s="51"/>
      <c r="O57" s="51"/>
      <c r="P57" s="51"/>
      <c r="Q57" s="51"/>
      <c r="R57" s="51"/>
      <c r="S57" s="51"/>
      <c r="T57" s="51"/>
      <c r="U57" s="51"/>
      <c r="V57" s="51"/>
      <c r="W57" s="51"/>
      <c r="X57" s="51"/>
    </row>
    <row r="58" spans="1:24" s="27" customFormat="1" ht="25.5" x14ac:dyDescent="0.25">
      <c r="A58" s="49" t="s">
        <v>66</v>
      </c>
      <c r="B58" s="53"/>
      <c r="C58" s="53"/>
      <c r="D58" s="53"/>
      <c r="E58" s="53"/>
      <c r="F58" s="53"/>
      <c r="G58" s="53"/>
      <c r="H58" s="53"/>
      <c r="I58" s="53"/>
      <c r="J58" s="53"/>
      <c r="K58" s="50"/>
      <c r="L58" s="50"/>
      <c r="M58" s="51"/>
      <c r="N58" s="51"/>
      <c r="O58" s="51"/>
      <c r="P58" s="51"/>
      <c r="Q58" s="51"/>
      <c r="R58" s="51"/>
      <c r="S58" s="51"/>
      <c r="T58" s="51"/>
      <c r="U58" s="51"/>
      <c r="V58" s="51"/>
      <c r="W58" s="51"/>
      <c r="X58" s="51"/>
    </row>
    <row r="59" spans="1:24" s="27" customFormat="1" ht="75" x14ac:dyDescent="0.25">
      <c r="A59" s="55" t="s">
        <v>67</v>
      </c>
      <c r="B59" s="53"/>
      <c r="C59" s="53"/>
      <c r="D59" s="53"/>
      <c r="E59" s="53"/>
      <c r="F59" s="53"/>
      <c r="G59" s="53"/>
      <c r="H59" s="53"/>
      <c r="I59" s="53"/>
      <c r="J59" s="53"/>
      <c r="K59" s="50"/>
      <c r="L59" s="50"/>
      <c r="M59" s="51"/>
      <c r="N59" s="51"/>
      <c r="O59" s="51"/>
      <c r="P59" s="51"/>
      <c r="Q59" s="51"/>
      <c r="R59" s="51"/>
      <c r="S59" s="51"/>
      <c r="T59" s="51"/>
      <c r="U59" s="51"/>
      <c r="V59" s="51"/>
      <c r="W59" s="51"/>
      <c r="X59" s="51"/>
    </row>
    <row r="60" spans="1:24" s="27" customFormat="1" ht="409.5" x14ac:dyDescent="0.25">
      <c r="A60" s="49" t="s">
        <v>259</v>
      </c>
      <c r="B60" s="53" t="s">
        <v>265</v>
      </c>
      <c r="C60" s="53"/>
      <c r="D60" s="53"/>
      <c r="E60" s="53"/>
      <c r="F60" s="53"/>
      <c r="G60" s="53"/>
      <c r="H60" s="53"/>
      <c r="I60" s="53"/>
      <c r="J60" s="53"/>
      <c r="K60" s="50" t="s">
        <v>260</v>
      </c>
      <c r="L60" s="50" t="s">
        <v>261</v>
      </c>
      <c r="M60" s="51">
        <v>0</v>
      </c>
      <c r="N60" s="51">
        <v>0</v>
      </c>
      <c r="O60" s="51">
        <v>0</v>
      </c>
      <c r="P60" s="51"/>
      <c r="Q60" s="51"/>
      <c r="R60" s="51"/>
      <c r="S60" s="51"/>
      <c r="T60" s="51"/>
      <c r="U60" s="51"/>
      <c r="V60" s="51"/>
      <c r="W60" s="51"/>
      <c r="X60" s="51"/>
    </row>
    <row r="61" spans="1:24" x14ac:dyDescent="0.25">
      <c r="A61" s="56" t="s">
        <v>68</v>
      </c>
      <c r="B61" s="57"/>
      <c r="C61" s="57"/>
      <c r="D61" s="57"/>
      <c r="E61" s="57"/>
      <c r="F61" s="57"/>
      <c r="G61" s="57"/>
      <c r="H61" s="57"/>
      <c r="I61" s="57"/>
      <c r="J61" s="57"/>
      <c r="K61" s="58"/>
      <c r="L61" s="58"/>
      <c r="M61" s="59"/>
      <c r="N61" s="59"/>
      <c r="O61" s="51"/>
      <c r="P61" s="59"/>
      <c r="Q61" s="59"/>
      <c r="R61" s="59"/>
      <c r="S61" s="59"/>
      <c r="T61" s="59"/>
      <c r="U61" s="59"/>
      <c r="V61" s="59"/>
      <c r="W61" s="59"/>
      <c r="X61" s="59"/>
    </row>
    <row r="62" spans="1:24" s="27" customFormat="1" ht="76.5" x14ac:dyDescent="0.25">
      <c r="A62" s="46" t="s">
        <v>69</v>
      </c>
      <c r="B62" s="47" t="s">
        <v>23</v>
      </c>
      <c r="C62" s="47" t="s">
        <v>23</v>
      </c>
      <c r="D62" s="47" t="s">
        <v>23</v>
      </c>
      <c r="E62" s="47" t="s">
        <v>23</v>
      </c>
      <c r="F62" s="47" t="s">
        <v>23</v>
      </c>
      <c r="G62" s="47" t="s">
        <v>23</v>
      </c>
      <c r="H62" s="47" t="s">
        <v>23</v>
      </c>
      <c r="I62" s="47" t="s">
        <v>23</v>
      </c>
      <c r="J62" s="47" t="s">
        <v>23</v>
      </c>
      <c r="K62" s="60" t="s">
        <v>23</v>
      </c>
      <c r="L62" s="60" t="s">
        <v>23</v>
      </c>
      <c r="M62" s="48">
        <f>SUM(M63:M77)</f>
        <v>144961.41</v>
      </c>
      <c r="N62" s="48">
        <f t="shared" ref="N62" si="1">SUM(N63:N77)</f>
        <v>142707.99</v>
      </c>
      <c r="O62" s="48">
        <f>SUM(O63:O77)</f>
        <v>166156.66</v>
      </c>
      <c r="P62" s="48">
        <f>SUM(P63:P77)</f>
        <v>174744.12</v>
      </c>
      <c r="Q62" s="48">
        <f>SUM(Q63:Q77)</f>
        <v>174744.12</v>
      </c>
      <c r="R62" s="48">
        <f t="shared" ref="R62:X62" si="2">SUM(R63:R77)</f>
        <v>0</v>
      </c>
      <c r="S62" s="48">
        <f t="shared" si="2"/>
        <v>164704.29999999999</v>
      </c>
      <c r="T62" s="48">
        <f t="shared" si="2"/>
        <v>164704.29999999999</v>
      </c>
      <c r="U62" s="48">
        <f t="shared" si="2"/>
        <v>0</v>
      </c>
      <c r="V62" s="48">
        <f t="shared" si="2"/>
        <v>166834.12</v>
      </c>
      <c r="W62" s="48">
        <f t="shared" si="2"/>
        <v>166834.12</v>
      </c>
      <c r="X62" s="48">
        <f t="shared" si="2"/>
        <v>0</v>
      </c>
    </row>
    <row r="63" spans="1:24" s="27" customFormat="1" ht="357" x14ac:dyDescent="0.25">
      <c r="A63" s="49" t="s">
        <v>70</v>
      </c>
      <c r="B63" s="7" t="s">
        <v>219</v>
      </c>
      <c r="C63" s="7" t="s">
        <v>220</v>
      </c>
      <c r="D63" s="7" t="s">
        <v>221</v>
      </c>
      <c r="E63" s="7" t="s">
        <v>222</v>
      </c>
      <c r="F63" s="7" t="s">
        <v>223</v>
      </c>
      <c r="G63" s="7" t="s">
        <v>224</v>
      </c>
      <c r="H63" s="7" t="s">
        <v>324</v>
      </c>
      <c r="I63" s="7" t="s">
        <v>201</v>
      </c>
      <c r="J63" s="33" t="s">
        <v>323</v>
      </c>
      <c r="K63" s="50" t="s">
        <v>159</v>
      </c>
      <c r="L63" s="50" t="s">
        <v>160</v>
      </c>
      <c r="M63" s="51">
        <v>4015.71</v>
      </c>
      <c r="N63" s="51">
        <v>3953.28</v>
      </c>
      <c r="O63" s="51">
        <v>3148.11</v>
      </c>
      <c r="P63" s="51">
        <v>3030</v>
      </c>
      <c r="Q63" s="51">
        <v>3030</v>
      </c>
      <c r="R63" s="51"/>
      <c r="S63" s="51">
        <v>2880</v>
      </c>
      <c r="T63" s="51">
        <v>2880</v>
      </c>
      <c r="U63" s="51"/>
      <c r="V63" s="51">
        <v>4310</v>
      </c>
      <c r="W63" s="51">
        <v>4310</v>
      </c>
      <c r="X63" s="51"/>
    </row>
    <row r="64" spans="1:24" s="27" customFormat="1" ht="357" x14ac:dyDescent="0.25">
      <c r="A64" s="49" t="s">
        <v>71</v>
      </c>
      <c r="B64" s="7" t="s">
        <v>219</v>
      </c>
      <c r="C64" s="7" t="s">
        <v>220</v>
      </c>
      <c r="D64" s="7" t="s">
        <v>221</v>
      </c>
      <c r="E64" s="7" t="s">
        <v>222</v>
      </c>
      <c r="F64" s="7" t="s">
        <v>223</v>
      </c>
      <c r="G64" s="7" t="s">
        <v>224</v>
      </c>
      <c r="H64" s="7" t="s">
        <v>324</v>
      </c>
      <c r="I64" s="7" t="s">
        <v>201</v>
      </c>
      <c r="J64" s="33" t="s">
        <v>323</v>
      </c>
      <c r="K64" s="50" t="s">
        <v>159</v>
      </c>
      <c r="L64" s="50" t="s">
        <v>160</v>
      </c>
      <c r="M64" s="51">
        <v>77317.69</v>
      </c>
      <c r="N64" s="51">
        <v>76249.759999999995</v>
      </c>
      <c r="O64" s="51">
        <v>79605.009999999995</v>
      </c>
      <c r="P64" s="51">
        <v>84178.81</v>
      </c>
      <c r="Q64" s="51">
        <v>84178.81</v>
      </c>
      <c r="R64" s="51"/>
      <c r="S64" s="51">
        <v>74178.81</v>
      </c>
      <c r="T64" s="51">
        <v>74178.81</v>
      </c>
      <c r="U64" s="51"/>
      <c r="V64" s="51">
        <v>74178.81</v>
      </c>
      <c r="W64" s="51">
        <v>74178.81</v>
      </c>
      <c r="X64" s="51"/>
    </row>
    <row r="65" spans="1:24" s="27" customFormat="1" ht="51" x14ac:dyDescent="0.25">
      <c r="A65" s="49" t="s">
        <v>72</v>
      </c>
      <c r="B65" s="53"/>
      <c r="C65" s="53"/>
      <c r="D65" s="53"/>
      <c r="E65" s="53"/>
      <c r="F65" s="53"/>
      <c r="G65" s="53"/>
      <c r="H65" s="53"/>
      <c r="I65" s="53"/>
      <c r="J65" s="53"/>
      <c r="K65" s="50"/>
      <c r="L65" s="50"/>
      <c r="M65" s="51"/>
      <c r="N65" s="51"/>
      <c r="O65" s="51"/>
      <c r="P65" s="51"/>
      <c r="Q65" s="51"/>
      <c r="R65" s="51"/>
      <c r="S65" s="51"/>
      <c r="T65" s="51"/>
      <c r="U65" s="51"/>
      <c r="V65" s="51"/>
      <c r="W65" s="51"/>
      <c r="X65" s="51"/>
    </row>
    <row r="66" spans="1:24" s="27" customFormat="1" ht="38.25" x14ac:dyDescent="0.25">
      <c r="A66" s="49" t="s">
        <v>73</v>
      </c>
      <c r="B66" s="53"/>
      <c r="C66" s="53"/>
      <c r="D66" s="53"/>
      <c r="E66" s="53"/>
      <c r="F66" s="53"/>
      <c r="G66" s="53"/>
      <c r="H66" s="53"/>
      <c r="I66" s="53"/>
      <c r="J66" s="53"/>
      <c r="K66" s="50" t="s">
        <v>161</v>
      </c>
      <c r="L66" s="50" t="s">
        <v>139</v>
      </c>
      <c r="M66" s="51">
        <v>5.14</v>
      </c>
      <c r="N66" s="51">
        <v>5.14</v>
      </c>
      <c r="O66" s="51">
        <v>2.2999999999999998</v>
      </c>
      <c r="P66" s="51">
        <v>0</v>
      </c>
      <c r="Q66" s="51">
        <v>0</v>
      </c>
      <c r="R66" s="51"/>
      <c r="S66" s="51">
        <v>0</v>
      </c>
      <c r="T66" s="51">
        <v>0</v>
      </c>
      <c r="U66" s="51"/>
      <c r="V66" s="51">
        <v>0</v>
      </c>
      <c r="W66" s="51">
        <v>0</v>
      </c>
      <c r="X66" s="51"/>
    </row>
    <row r="67" spans="1:24" s="27" customFormat="1" x14ac:dyDescent="0.25">
      <c r="A67" s="49" t="s">
        <v>74</v>
      </c>
      <c r="B67" s="7"/>
      <c r="C67" s="7"/>
      <c r="D67" s="7"/>
      <c r="E67" s="7"/>
      <c r="F67" s="7"/>
      <c r="G67" s="33"/>
      <c r="H67" s="7"/>
      <c r="I67" s="7"/>
      <c r="J67" s="33"/>
      <c r="K67" s="50"/>
      <c r="L67" s="50"/>
      <c r="M67" s="51"/>
      <c r="N67" s="51"/>
      <c r="O67" s="51"/>
      <c r="P67" s="51"/>
      <c r="Q67" s="51"/>
      <c r="R67" s="51"/>
      <c r="S67" s="51"/>
      <c r="T67" s="51"/>
      <c r="U67" s="51"/>
      <c r="V67" s="51"/>
      <c r="W67" s="51"/>
      <c r="X67" s="51"/>
    </row>
    <row r="68" spans="1:24" s="27" customFormat="1" ht="409.5" x14ac:dyDescent="0.25">
      <c r="A68" s="49" t="s">
        <v>75</v>
      </c>
      <c r="B68" s="7" t="s">
        <v>219</v>
      </c>
      <c r="C68" s="7" t="s">
        <v>220</v>
      </c>
      <c r="D68" s="7" t="s">
        <v>221</v>
      </c>
      <c r="E68" s="7" t="s">
        <v>225</v>
      </c>
      <c r="F68" s="7" t="s">
        <v>226</v>
      </c>
      <c r="G68" s="33">
        <v>41375</v>
      </c>
      <c r="H68" s="7" t="s">
        <v>317</v>
      </c>
      <c r="I68" s="7" t="s">
        <v>227</v>
      </c>
      <c r="J68" s="33" t="s">
        <v>318</v>
      </c>
      <c r="K68" s="50" t="s">
        <v>162</v>
      </c>
      <c r="L68" s="50" t="s">
        <v>163</v>
      </c>
      <c r="M68" s="51">
        <v>52188.08</v>
      </c>
      <c r="N68" s="51">
        <v>51205.61</v>
      </c>
      <c r="O68" s="51">
        <v>64233.62</v>
      </c>
      <c r="P68" s="51">
        <v>71861.31</v>
      </c>
      <c r="Q68" s="51">
        <v>71861.31</v>
      </c>
      <c r="R68" s="51"/>
      <c r="S68" s="51">
        <v>72061.490000000005</v>
      </c>
      <c r="T68" s="51">
        <v>72061.490000000005</v>
      </c>
      <c r="U68" s="51"/>
      <c r="V68" s="51">
        <v>71121.31</v>
      </c>
      <c r="W68" s="51">
        <v>71121.31</v>
      </c>
      <c r="X68" s="51"/>
    </row>
    <row r="69" spans="1:24" s="27" customFormat="1" ht="102" x14ac:dyDescent="0.25">
      <c r="A69" s="49" t="s">
        <v>76</v>
      </c>
      <c r="B69" s="53"/>
      <c r="C69" s="53"/>
      <c r="D69" s="53"/>
      <c r="E69" s="53"/>
      <c r="F69" s="53"/>
      <c r="G69" s="53"/>
      <c r="H69" s="53"/>
      <c r="I69" s="53"/>
      <c r="J69" s="53"/>
      <c r="K69" s="50"/>
      <c r="L69" s="50"/>
      <c r="M69" s="51"/>
      <c r="N69" s="51"/>
      <c r="O69" s="51"/>
      <c r="P69" s="51"/>
      <c r="Q69" s="51"/>
      <c r="R69" s="51"/>
      <c r="S69" s="51"/>
      <c r="T69" s="51"/>
      <c r="U69" s="51"/>
      <c r="V69" s="51"/>
      <c r="W69" s="51"/>
      <c r="X69" s="51"/>
    </row>
    <row r="70" spans="1:24" s="27" customFormat="1" ht="102" x14ac:dyDescent="0.25">
      <c r="A70" s="49" t="s">
        <v>77</v>
      </c>
      <c r="B70" s="53"/>
      <c r="C70" s="53"/>
      <c r="D70" s="53"/>
      <c r="E70" s="53"/>
      <c r="F70" s="53"/>
      <c r="G70" s="53"/>
      <c r="H70" s="53"/>
      <c r="I70" s="53"/>
      <c r="J70" s="53"/>
      <c r="K70" s="50"/>
      <c r="L70" s="50"/>
      <c r="M70" s="51"/>
      <c r="N70" s="51"/>
      <c r="O70" s="51">
        <v>0</v>
      </c>
      <c r="P70" s="51"/>
      <c r="Q70" s="51"/>
      <c r="R70" s="51"/>
      <c r="S70" s="51"/>
      <c r="T70" s="51"/>
      <c r="U70" s="51"/>
      <c r="V70" s="51"/>
      <c r="W70" s="51"/>
      <c r="X70" s="51"/>
    </row>
    <row r="71" spans="1:24" s="27" customFormat="1" ht="367.5" x14ac:dyDescent="0.25">
      <c r="A71" s="49" t="s">
        <v>78</v>
      </c>
      <c r="B71" s="34" t="s">
        <v>228</v>
      </c>
      <c r="C71" s="34" t="s">
        <v>229</v>
      </c>
      <c r="D71" s="34" t="s">
        <v>230</v>
      </c>
      <c r="E71" s="35" t="s">
        <v>231</v>
      </c>
      <c r="F71" s="24"/>
      <c r="G71" s="24"/>
      <c r="H71" s="35" t="s">
        <v>319</v>
      </c>
      <c r="I71" s="24" t="s">
        <v>201</v>
      </c>
      <c r="J71" s="24" t="s">
        <v>320</v>
      </c>
      <c r="K71" s="50" t="s">
        <v>152</v>
      </c>
      <c r="L71" s="50" t="s">
        <v>140</v>
      </c>
      <c r="M71" s="51">
        <v>3877.25</v>
      </c>
      <c r="N71" s="51">
        <v>3877.25</v>
      </c>
      <c r="O71" s="51">
        <v>4311.2700000000004</v>
      </c>
      <c r="P71" s="51">
        <v>3712</v>
      </c>
      <c r="Q71" s="51">
        <v>3712</v>
      </c>
      <c r="R71" s="51"/>
      <c r="S71" s="51">
        <v>3712</v>
      </c>
      <c r="T71" s="51">
        <v>3712</v>
      </c>
      <c r="U71" s="51"/>
      <c r="V71" s="51">
        <v>3712</v>
      </c>
      <c r="W71" s="51">
        <v>3712</v>
      </c>
      <c r="X71" s="51"/>
    </row>
    <row r="72" spans="1:24" s="27" customFormat="1" ht="409.5" x14ac:dyDescent="0.25">
      <c r="A72" s="49" t="s">
        <v>79</v>
      </c>
      <c r="B72" s="8" t="s">
        <v>232</v>
      </c>
      <c r="C72" s="34" t="s">
        <v>233</v>
      </c>
      <c r="D72" s="34" t="s">
        <v>234</v>
      </c>
      <c r="E72" s="34" t="s">
        <v>235</v>
      </c>
      <c r="F72" s="34" t="s">
        <v>236</v>
      </c>
      <c r="G72" s="39" t="s">
        <v>237</v>
      </c>
      <c r="H72" s="34" t="s">
        <v>322</v>
      </c>
      <c r="I72" s="34" t="s">
        <v>238</v>
      </c>
      <c r="J72" s="39" t="s">
        <v>321</v>
      </c>
      <c r="K72" s="50" t="s">
        <v>156</v>
      </c>
      <c r="L72" s="50" t="s">
        <v>139</v>
      </c>
      <c r="M72" s="51">
        <v>5762.2</v>
      </c>
      <c r="N72" s="51">
        <v>5762.2</v>
      </c>
      <c r="O72" s="51">
        <v>8400</v>
      </c>
      <c r="P72" s="51">
        <v>8500</v>
      </c>
      <c r="Q72" s="51">
        <v>8500</v>
      </c>
      <c r="R72" s="51"/>
      <c r="S72" s="51">
        <v>8500</v>
      </c>
      <c r="T72" s="51">
        <v>8500</v>
      </c>
      <c r="U72" s="51"/>
      <c r="V72" s="51">
        <v>6000</v>
      </c>
      <c r="W72" s="51">
        <v>6000</v>
      </c>
      <c r="X72" s="51"/>
    </row>
    <row r="73" spans="1:24" s="27" customFormat="1" ht="25.5" x14ac:dyDescent="0.25">
      <c r="A73" s="49" t="s">
        <v>172</v>
      </c>
      <c r="B73" s="53"/>
      <c r="C73" s="53"/>
      <c r="D73" s="53"/>
      <c r="E73" s="53"/>
      <c r="F73" s="53"/>
      <c r="G73" s="53"/>
      <c r="H73" s="53"/>
      <c r="I73" s="53"/>
      <c r="J73" s="53"/>
      <c r="K73" s="50" t="s">
        <v>139</v>
      </c>
      <c r="L73" s="50" t="s">
        <v>155</v>
      </c>
      <c r="M73" s="51">
        <v>140.59</v>
      </c>
      <c r="N73" s="51">
        <v>0</v>
      </c>
      <c r="O73" s="51">
        <v>181</v>
      </c>
      <c r="P73" s="51">
        <v>3000</v>
      </c>
      <c r="Q73" s="51">
        <v>3000</v>
      </c>
      <c r="R73" s="51"/>
      <c r="S73" s="51">
        <v>3000</v>
      </c>
      <c r="T73" s="51">
        <v>3000</v>
      </c>
      <c r="U73" s="51"/>
      <c r="V73" s="51">
        <v>7000</v>
      </c>
      <c r="W73" s="51">
        <v>7000</v>
      </c>
      <c r="X73" s="51"/>
    </row>
    <row r="74" spans="1:24" s="27" customFormat="1" ht="25.5" x14ac:dyDescent="0.25">
      <c r="A74" s="49" t="s">
        <v>80</v>
      </c>
      <c r="B74" s="53"/>
      <c r="C74" s="53"/>
      <c r="D74" s="53"/>
      <c r="E74" s="53"/>
      <c r="F74" s="53"/>
      <c r="G74" s="53"/>
      <c r="H74" s="53"/>
      <c r="I74" s="53"/>
      <c r="J74" s="53"/>
      <c r="K74" s="50"/>
      <c r="L74" s="50"/>
      <c r="M74" s="51"/>
      <c r="N74" s="51"/>
      <c r="O74" s="51"/>
      <c r="P74" s="51">
        <v>0</v>
      </c>
      <c r="Q74" s="51">
        <v>0</v>
      </c>
      <c r="R74" s="51"/>
      <c r="S74" s="51"/>
      <c r="T74" s="51"/>
      <c r="U74" s="51"/>
      <c r="V74" s="51"/>
      <c r="W74" s="51"/>
      <c r="X74" s="51"/>
    </row>
    <row r="75" spans="1:24" s="27" customFormat="1" ht="25.5" x14ac:dyDescent="0.25">
      <c r="A75" s="49" t="s">
        <v>137</v>
      </c>
      <c r="B75" s="53"/>
      <c r="C75" s="53"/>
      <c r="D75" s="53"/>
      <c r="E75" s="53"/>
      <c r="F75" s="53"/>
      <c r="G75" s="53"/>
      <c r="H75" s="53"/>
      <c r="I75" s="53"/>
      <c r="J75" s="53"/>
      <c r="K75" s="50" t="s">
        <v>329</v>
      </c>
      <c r="L75" s="50" t="s">
        <v>330</v>
      </c>
      <c r="M75" s="51">
        <v>1654.75</v>
      </c>
      <c r="N75" s="51">
        <v>1654.75</v>
      </c>
      <c r="O75" s="51">
        <v>2615.81</v>
      </c>
      <c r="P75" s="51">
        <v>462</v>
      </c>
      <c r="Q75" s="51">
        <v>462</v>
      </c>
      <c r="R75" s="51"/>
      <c r="S75" s="51">
        <v>372</v>
      </c>
      <c r="T75" s="51">
        <v>372</v>
      </c>
      <c r="U75" s="51"/>
      <c r="V75" s="51">
        <v>512</v>
      </c>
      <c r="W75" s="51">
        <v>512</v>
      </c>
      <c r="X75" s="51"/>
    </row>
    <row r="76" spans="1:24" s="27" customFormat="1" ht="102" x14ac:dyDescent="0.25">
      <c r="A76" s="49" t="s">
        <v>332</v>
      </c>
      <c r="B76" s="53"/>
      <c r="C76" s="53"/>
      <c r="D76" s="53"/>
      <c r="E76" s="53"/>
      <c r="F76" s="53"/>
      <c r="G76" s="53"/>
      <c r="H76" s="53"/>
      <c r="I76" s="53"/>
      <c r="J76" s="53"/>
      <c r="K76" s="50" t="s">
        <v>139</v>
      </c>
      <c r="L76" s="50" t="s">
        <v>151</v>
      </c>
      <c r="M76" s="51">
        <v>0</v>
      </c>
      <c r="N76" s="51">
        <v>0</v>
      </c>
      <c r="O76" s="51">
        <v>3659.54</v>
      </c>
      <c r="P76" s="51">
        <v>0</v>
      </c>
      <c r="Q76" s="51">
        <v>0</v>
      </c>
      <c r="R76" s="51"/>
      <c r="S76" s="51">
        <v>0</v>
      </c>
      <c r="T76" s="51">
        <v>0</v>
      </c>
      <c r="U76" s="51"/>
      <c r="V76" s="51">
        <v>0</v>
      </c>
      <c r="W76" s="51">
        <v>0</v>
      </c>
      <c r="X76" s="51"/>
    </row>
    <row r="77" spans="1:24" s="27" customFormat="1" x14ac:dyDescent="0.25">
      <c r="A77" s="61" t="s">
        <v>81</v>
      </c>
      <c r="B77" s="53"/>
      <c r="C77" s="53"/>
      <c r="D77" s="53"/>
      <c r="E77" s="53"/>
      <c r="F77" s="53"/>
      <c r="G77" s="53"/>
      <c r="H77" s="53"/>
      <c r="I77" s="53"/>
      <c r="J77" s="53"/>
      <c r="K77" s="50"/>
      <c r="L77" s="50"/>
      <c r="M77" s="51"/>
      <c r="N77" s="51"/>
      <c r="O77" s="51"/>
      <c r="P77" s="51"/>
      <c r="Q77" s="51"/>
      <c r="R77" s="51"/>
      <c r="S77" s="51"/>
      <c r="T77" s="51"/>
      <c r="U77" s="51"/>
      <c r="V77" s="51"/>
      <c r="W77" s="51"/>
      <c r="X77" s="51"/>
    </row>
    <row r="78" spans="1:24" s="27" customFormat="1" ht="76.5" x14ac:dyDescent="0.25">
      <c r="A78" s="46" t="s">
        <v>82</v>
      </c>
      <c r="B78" s="62"/>
      <c r="C78" s="62"/>
      <c r="D78" s="62"/>
      <c r="E78" s="62"/>
      <c r="F78" s="62"/>
      <c r="G78" s="62"/>
      <c r="H78" s="62"/>
      <c r="I78" s="62"/>
      <c r="J78" s="62"/>
      <c r="K78" s="60"/>
      <c r="L78" s="60"/>
      <c r="M78" s="48">
        <f t="shared" ref="M78:P78" si="3">SUM(M79:M92)</f>
        <v>0</v>
      </c>
      <c r="N78" s="48">
        <f t="shared" si="3"/>
        <v>0</v>
      </c>
      <c r="O78" s="48">
        <f t="shared" si="3"/>
        <v>0</v>
      </c>
      <c r="P78" s="48">
        <f t="shared" si="3"/>
        <v>0</v>
      </c>
      <c r="Q78" s="48">
        <f>SUM(Q79:Q92)</f>
        <v>0</v>
      </c>
      <c r="R78" s="48">
        <f t="shared" ref="R78:X78" si="4">SUM(R79:R92)</f>
        <v>0</v>
      </c>
      <c r="S78" s="48">
        <f t="shared" si="4"/>
        <v>0</v>
      </c>
      <c r="T78" s="48">
        <f t="shared" si="4"/>
        <v>0</v>
      </c>
      <c r="U78" s="48">
        <f t="shared" si="4"/>
        <v>0</v>
      </c>
      <c r="V78" s="48">
        <f t="shared" si="4"/>
        <v>0</v>
      </c>
      <c r="W78" s="48">
        <f t="shared" si="4"/>
        <v>0</v>
      </c>
      <c r="X78" s="48">
        <f t="shared" si="4"/>
        <v>0</v>
      </c>
    </row>
    <row r="79" spans="1:24" ht="60" x14ac:dyDescent="0.25">
      <c r="A79" s="63" t="s">
        <v>83</v>
      </c>
      <c r="B79" s="57"/>
      <c r="C79" s="57"/>
      <c r="D79" s="57"/>
      <c r="E79" s="57"/>
      <c r="F79" s="57"/>
      <c r="G79" s="57"/>
      <c r="H79" s="57"/>
      <c r="I79" s="57"/>
      <c r="J79" s="57"/>
      <c r="K79" s="58"/>
      <c r="L79" s="58"/>
      <c r="M79" s="59"/>
      <c r="N79" s="59"/>
      <c r="O79" s="51"/>
      <c r="P79" s="59"/>
      <c r="Q79" s="59"/>
      <c r="R79" s="59"/>
      <c r="S79" s="59"/>
      <c r="T79" s="59"/>
      <c r="U79" s="59"/>
      <c r="V79" s="59"/>
      <c r="W79" s="59"/>
      <c r="X79" s="59"/>
    </row>
    <row r="80" spans="1:24" ht="63.75" x14ac:dyDescent="0.25">
      <c r="A80" s="64" t="s">
        <v>84</v>
      </c>
      <c r="B80" s="57"/>
      <c r="C80" s="57"/>
      <c r="D80" s="57"/>
      <c r="E80" s="57"/>
      <c r="F80" s="57"/>
      <c r="G80" s="57"/>
      <c r="H80" s="57"/>
      <c r="I80" s="57"/>
      <c r="J80" s="57"/>
      <c r="K80" s="58"/>
      <c r="L80" s="58"/>
      <c r="M80" s="59"/>
      <c r="N80" s="59"/>
      <c r="O80" s="51"/>
      <c r="P80" s="59"/>
      <c r="Q80" s="59"/>
      <c r="R80" s="59"/>
      <c r="S80" s="59"/>
      <c r="T80" s="59"/>
      <c r="U80" s="59"/>
      <c r="V80" s="59"/>
      <c r="W80" s="59"/>
      <c r="X80" s="59"/>
    </row>
    <row r="81" spans="1:24" ht="38.25" x14ac:dyDescent="0.25">
      <c r="A81" s="64" t="s">
        <v>85</v>
      </c>
      <c r="B81" s="57"/>
      <c r="C81" s="57"/>
      <c r="D81" s="57"/>
      <c r="E81" s="57"/>
      <c r="F81" s="57"/>
      <c r="G81" s="57"/>
      <c r="H81" s="57"/>
      <c r="I81" s="57"/>
      <c r="J81" s="57"/>
      <c r="K81" s="58"/>
      <c r="L81" s="58"/>
      <c r="M81" s="59"/>
      <c r="N81" s="59"/>
      <c r="O81" s="51"/>
      <c r="P81" s="59"/>
      <c r="Q81" s="59"/>
      <c r="R81" s="59"/>
      <c r="S81" s="59"/>
      <c r="T81" s="59"/>
      <c r="U81" s="59"/>
      <c r="V81" s="59"/>
      <c r="W81" s="59"/>
      <c r="X81" s="59"/>
    </row>
    <row r="82" spans="1:24" ht="75" x14ac:dyDescent="0.25">
      <c r="A82" s="63" t="s">
        <v>86</v>
      </c>
      <c r="B82" s="57"/>
      <c r="C82" s="57"/>
      <c r="D82" s="57"/>
      <c r="E82" s="57"/>
      <c r="F82" s="57"/>
      <c r="G82" s="57"/>
      <c r="H82" s="57"/>
      <c r="I82" s="57"/>
      <c r="J82" s="57"/>
      <c r="K82" s="58"/>
      <c r="L82" s="58"/>
      <c r="M82" s="59"/>
      <c r="N82" s="59"/>
      <c r="O82" s="51"/>
      <c r="P82" s="59"/>
      <c r="Q82" s="59"/>
      <c r="R82" s="59"/>
      <c r="S82" s="59"/>
      <c r="T82" s="59"/>
      <c r="U82" s="59"/>
      <c r="V82" s="59"/>
      <c r="W82" s="59"/>
      <c r="X82" s="59"/>
    </row>
    <row r="83" spans="1:24" x14ac:dyDescent="0.25">
      <c r="A83" s="64" t="s">
        <v>87</v>
      </c>
      <c r="B83" s="57"/>
      <c r="C83" s="57"/>
      <c r="D83" s="57"/>
      <c r="E83" s="57"/>
      <c r="F83" s="57"/>
      <c r="G83" s="57"/>
      <c r="H83" s="57"/>
      <c r="I83" s="57"/>
      <c r="J83" s="57"/>
      <c r="K83" s="58"/>
      <c r="L83" s="58"/>
      <c r="M83" s="59"/>
      <c r="N83" s="59"/>
      <c r="O83" s="51"/>
      <c r="P83" s="59"/>
      <c r="Q83" s="59"/>
      <c r="R83" s="59"/>
      <c r="S83" s="59"/>
      <c r="T83" s="59"/>
      <c r="U83" s="59"/>
      <c r="V83" s="59"/>
      <c r="W83" s="59"/>
      <c r="X83" s="59"/>
    </row>
    <row r="84" spans="1:24" ht="105" x14ac:dyDescent="0.25">
      <c r="A84" s="63" t="s">
        <v>88</v>
      </c>
      <c r="B84" s="57"/>
      <c r="C84" s="57"/>
      <c r="D84" s="57"/>
      <c r="E84" s="57"/>
      <c r="F84" s="57"/>
      <c r="G84" s="57"/>
      <c r="H84" s="57"/>
      <c r="I84" s="57"/>
      <c r="J84" s="57"/>
      <c r="K84" s="58"/>
      <c r="L84" s="58"/>
      <c r="M84" s="59"/>
      <c r="N84" s="59"/>
      <c r="O84" s="51"/>
      <c r="P84" s="59"/>
      <c r="Q84" s="59"/>
      <c r="R84" s="59"/>
      <c r="S84" s="59"/>
      <c r="T84" s="59"/>
      <c r="U84" s="59"/>
      <c r="V84" s="59"/>
      <c r="W84" s="59"/>
      <c r="X84" s="59"/>
    </row>
    <row r="85" spans="1:24" ht="38.25" x14ac:dyDescent="0.25">
      <c r="A85" s="64" t="s">
        <v>89</v>
      </c>
      <c r="B85" s="57"/>
      <c r="C85" s="57"/>
      <c r="D85" s="57"/>
      <c r="E85" s="57"/>
      <c r="F85" s="57"/>
      <c r="G85" s="57"/>
      <c r="H85" s="57"/>
      <c r="I85" s="57"/>
      <c r="J85" s="57"/>
      <c r="K85" s="58"/>
      <c r="L85" s="58"/>
      <c r="M85" s="59"/>
      <c r="N85" s="59"/>
      <c r="O85" s="51"/>
      <c r="P85" s="59"/>
      <c r="Q85" s="59"/>
      <c r="R85" s="59"/>
      <c r="S85" s="59"/>
      <c r="T85" s="59"/>
      <c r="U85" s="59"/>
      <c r="V85" s="59"/>
      <c r="W85" s="59"/>
      <c r="X85" s="59"/>
    </row>
    <row r="86" spans="1:24" x14ac:dyDescent="0.25">
      <c r="A86" s="64" t="s">
        <v>90</v>
      </c>
      <c r="B86" s="57"/>
      <c r="C86" s="57"/>
      <c r="D86" s="57"/>
      <c r="E86" s="57"/>
      <c r="F86" s="57"/>
      <c r="G86" s="57"/>
      <c r="H86" s="57"/>
      <c r="I86" s="57"/>
      <c r="J86" s="57"/>
      <c r="K86" s="58"/>
      <c r="L86" s="58"/>
      <c r="M86" s="59"/>
      <c r="N86" s="59"/>
      <c r="O86" s="51"/>
      <c r="P86" s="59"/>
      <c r="Q86" s="59"/>
      <c r="R86" s="59"/>
      <c r="S86" s="59"/>
      <c r="T86" s="59"/>
      <c r="U86" s="59"/>
      <c r="V86" s="59"/>
      <c r="W86" s="59"/>
      <c r="X86" s="59"/>
    </row>
    <row r="87" spans="1:24" ht="63.75" x14ac:dyDescent="0.25">
      <c r="A87" s="64" t="s">
        <v>91</v>
      </c>
      <c r="B87" s="57"/>
      <c r="C87" s="57"/>
      <c r="D87" s="57"/>
      <c r="E87" s="57"/>
      <c r="F87" s="57"/>
      <c r="G87" s="57"/>
      <c r="H87" s="57"/>
      <c r="I87" s="57"/>
      <c r="J87" s="57"/>
      <c r="K87" s="58"/>
      <c r="L87" s="58"/>
      <c r="M87" s="59"/>
      <c r="N87" s="59"/>
      <c r="O87" s="51"/>
      <c r="P87" s="59"/>
      <c r="Q87" s="59"/>
      <c r="R87" s="59"/>
      <c r="S87" s="59"/>
      <c r="T87" s="59"/>
      <c r="U87" s="59"/>
      <c r="V87" s="59"/>
      <c r="W87" s="59"/>
      <c r="X87" s="59"/>
    </row>
    <row r="88" spans="1:24" x14ac:dyDescent="0.25">
      <c r="A88" s="64" t="s">
        <v>92</v>
      </c>
      <c r="B88" s="57"/>
      <c r="C88" s="57"/>
      <c r="D88" s="57"/>
      <c r="E88" s="57"/>
      <c r="F88" s="57"/>
      <c r="G88" s="57"/>
      <c r="H88" s="57"/>
      <c r="I88" s="57"/>
      <c r="J88" s="57"/>
      <c r="K88" s="58"/>
      <c r="L88" s="58"/>
      <c r="M88" s="59"/>
      <c r="N88" s="59"/>
      <c r="O88" s="51"/>
      <c r="P88" s="59"/>
      <c r="Q88" s="59"/>
      <c r="R88" s="59"/>
      <c r="S88" s="59"/>
      <c r="T88" s="59"/>
      <c r="U88" s="59"/>
      <c r="V88" s="59"/>
      <c r="W88" s="59"/>
      <c r="X88" s="59"/>
    </row>
    <row r="89" spans="1:24" x14ac:dyDescent="0.25">
      <c r="A89" s="64" t="s">
        <v>93</v>
      </c>
      <c r="B89" s="57"/>
      <c r="C89" s="57"/>
      <c r="D89" s="57"/>
      <c r="E89" s="57"/>
      <c r="F89" s="57"/>
      <c r="G89" s="57"/>
      <c r="H89" s="57"/>
      <c r="I89" s="57"/>
      <c r="J89" s="57"/>
      <c r="K89" s="58"/>
      <c r="L89" s="58"/>
      <c r="M89" s="59"/>
      <c r="N89" s="59"/>
      <c r="O89" s="51"/>
      <c r="P89" s="59"/>
      <c r="Q89" s="59"/>
      <c r="R89" s="59"/>
      <c r="S89" s="59"/>
      <c r="T89" s="59"/>
      <c r="U89" s="59"/>
      <c r="V89" s="59"/>
      <c r="W89" s="59"/>
      <c r="X89" s="59"/>
    </row>
    <row r="90" spans="1:24" ht="63.75" x14ac:dyDescent="0.25">
      <c r="A90" s="64" t="s">
        <v>94</v>
      </c>
      <c r="B90" s="57"/>
      <c r="C90" s="57"/>
      <c r="D90" s="57"/>
      <c r="E90" s="57"/>
      <c r="F90" s="57"/>
      <c r="G90" s="57"/>
      <c r="H90" s="57"/>
      <c r="I90" s="57"/>
      <c r="J90" s="57"/>
      <c r="K90" s="58"/>
      <c r="L90" s="58"/>
      <c r="M90" s="59"/>
      <c r="N90" s="59"/>
      <c r="O90" s="51"/>
      <c r="P90" s="59"/>
      <c r="Q90" s="59"/>
      <c r="R90" s="59"/>
      <c r="S90" s="59"/>
      <c r="T90" s="59"/>
      <c r="U90" s="59"/>
      <c r="V90" s="59"/>
      <c r="W90" s="59"/>
      <c r="X90" s="59"/>
    </row>
    <row r="91" spans="1:24" ht="63.75" x14ac:dyDescent="0.25">
      <c r="A91" s="64" t="s">
        <v>95</v>
      </c>
      <c r="B91" s="57"/>
      <c r="C91" s="57"/>
      <c r="D91" s="57"/>
      <c r="E91" s="57"/>
      <c r="F91" s="57"/>
      <c r="G91" s="57"/>
      <c r="H91" s="57"/>
      <c r="I91" s="57"/>
      <c r="J91" s="57"/>
      <c r="K91" s="58"/>
      <c r="L91" s="58"/>
      <c r="M91" s="59"/>
      <c r="N91" s="59"/>
      <c r="O91" s="51"/>
      <c r="P91" s="59"/>
      <c r="Q91" s="59"/>
      <c r="R91" s="59"/>
      <c r="S91" s="59"/>
      <c r="T91" s="59"/>
      <c r="U91" s="59"/>
      <c r="V91" s="59"/>
      <c r="W91" s="59"/>
      <c r="X91" s="59"/>
    </row>
    <row r="92" spans="1:24" x14ac:dyDescent="0.25">
      <c r="A92" s="56" t="s">
        <v>96</v>
      </c>
      <c r="B92" s="57"/>
      <c r="C92" s="57"/>
      <c r="D92" s="57"/>
      <c r="E92" s="57"/>
      <c r="F92" s="57"/>
      <c r="G92" s="57"/>
      <c r="H92" s="57"/>
      <c r="I92" s="57"/>
      <c r="J92" s="57"/>
      <c r="K92" s="58"/>
      <c r="L92" s="58"/>
      <c r="M92" s="59"/>
      <c r="N92" s="59"/>
      <c r="O92" s="51"/>
      <c r="P92" s="59"/>
      <c r="Q92" s="59"/>
      <c r="R92" s="59"/>
      <c r="S92" s="59"/>
      <c r="T92" s="59"/>
      <c r="U92" s="59"/>
      <c r="V92" s="59"/>
      <c r="W92" s="59"/>
      <c r="X92" s="59"/>
    </row>
    <row r="93" spans="1:24" s="27" customFormat="1" ht="102" x14ac:dyDescent="0.25">
      <c r="A93" s="46" t="s">
        <v>97</v>
      </c>
      <c r="B93" s="62"/>
      <c r="C93" s="62"/>
      <c r="D93" s="62"/>
      <c r="E93" s="62"/>
      <c r="F93" s="62"/>
      <c r="G93" s="62"/>
      <c r="H93" s="62"/>
      <c r="I93" s="62"/>
      <c r="J93" s="62"/>
      <c r="K93" s="60"/>
      <c r="L93" s="60"/>
      <c r="M93" s="48">
        <f>SUM(M94+M120)</f>
        <v>358628.39999999997</v>
      </c>
      <c r="N93" s="48">
        <f t="shared" ref="N93" si="5">SUM(N94+N120)</f>
        <v>358334.14</v>
      </c>
      <c r="O93" s="48">
        <f>SUM(O94+O120)</f>
        <v>396223.51</v>
      </c>
      <c r="P93" s="48">
        <f>SUM(Q93+R93)</f>
        <v>329095.3</v>
      </c>
      <c r="Q93" s="48">
        <f>SUM(Q94+Q120)</f>
        <v>329095.3</v>
      </c>
      <c r="R93" s="48">
        <f t="shared" ref="R93:X93" si="6">SUM(R94+R120)</f>
        <v>0</v>
      </c>
      <c r="S93" s="48">
        <f t="shared" si="6"/>
        <v>330422.19999999995</v>
      </c>
      <c r="T93" s="48">
        <f t="shared" si="6"/>
        <v>330422.19999999995</v>
      </c>
      <c r="U93" s="48">
        <f t="shared" si="6"/>
        <v>0</v>
      </c>
      <c r="V93" s="48">
        <f t="shared" si="6"/>
        <v>342322.8</v>
      </c>
      <c r="W93" s="48">
        <f t="shared" si="6"/>
        <v>342322.8</v>
      </c>
      <c r="X93" s="48">
        <f t="shared" si="6"/>
        <v>0</v>
      </c>
    </row>
    <row r="94" spans="1:24" s="27" customFormat="1" ht="31.5" x14ac:dyDescent="0.25">
      <c r="A94" s="65" t="s">
        <v>98</v>
      </c>
      <c r="B94" s="66"/>
      <c r="C94" s="66"/>
      <c r="D94" s="66"/>
      <c r="E94" s="66"/>
      <c r="F94" s="66"/>
      <c r="G94" s="66"/>
      <c r="H94" s="66"/>
      <c r="I94" s="66"/>
      <c r="J94" s="66"/>
      <c r="K94" s="67"/>
      <c r="L94" s="67"/>
      <c r="M94" s="68">
        <f t="shared" ref="M94:X94" si="7">SUM(M95:M119)</f>
        <v>30389.58</v>
      </c>
      <c r="N94" s="68">
        <f t="shared" si="7"/>
        <v>30389.58</v>
      </c>
      <c r="O94" s="68">
        <f>SUM(O95:O119)</f>
        <v>36838.36</v>
      </c>
      <c r="P94" s="68">
        <f>SUM(P95:P119)</f>
        <v>19935</v>
      </c>
      <c r="Q94" s="68">
        <f t="shared" si="7"/>
        <v>19935</v>
      </c>
      <c r="R94" s="68">
        <f t="shared" si="7"/>
        <v>0</v>
      </c>
      <c r="S94" s="68">
        <f t="shared" si="7"/>
        <v>20067.600000000002</v>
      </c>
      <c r="T94" s="68">
        <f t="shared" si="7"/>
        <v>20067.600000000002</v>
      </c>
      <c r="U94" s="68">
        <f t="shared" si="7"/>
        <v>0</v>
      </c>
      <c r="V94" s="68">
        <f t="shared" si="7"/>
        <v>20578.400000000001</v>
      </c>
      <c r="W94" s="68">
        <f t="shared" si="7"/>
        <v>20578.400000000001</v>
      </c>
      <c r="X94" s="68">
        <f t="shared" si="7"/>
        <v>0</v>
      </c>
    </row>
    <row r="95" spans="1:24" s="27" customFormat="1" ht="25.5" x14ac:dyDescent="0.25">
      <c r="A95" s="49" t="s">
        <v>99</v>
      </c>
      <c r="B95" s="53"/>
      <c r="C95" s="53"/>
      <c r="D95" s="53"/>
      <c r="E95" s="53"/>
      <c r="F95" s="53"/>
      <c r="G95" s="53"/>
      <c r="H95" s="53"/>
      <c r="I95" s="53"/>
      <c r="J95" s="53"/>
      <c r="K95" s="50"/>
      <c r="L95" s="50"/>
      <c r="M95" s="51"/>
      <c r="N95" s="51"/>
      <c r="O95" s="51"/>
      <c r="P95" s="51"/>
      <c r="Q95" s="51"/>
      <c r="R95" s="51"/>
      <c r="S95" s="51"/>
      <c r="T95" s="51"/>
      <c r="U95" s="51"/>
      <c r="V95" s="51"/>
      <c r="W95" s="51"/>
      <c r="X95" s="51"/>
    </row>
    <row r="96" spans="1:24" s="27" customFormat="1" ht="25.5" x14ac:dyDescent="0.25">
      <c r="A96" s="49" t="s">
        <v>100</v>
      </c>
      <c r="B96" s="53"/>
      <c r="C96" s="53"/>
      <c r="D96" s="53"/>
      <c r="E96" s="53"/>
      <c r="F96" s="53"/>
      <c r="G96" s="53"/>
      <c r="H96" s="53"/>
      <c r="I96" s="53"/>
      <c r="J96" s="53"/>
      <c r="K96" s="50" t="s">
        <v>139</v>
      </c>
      <c r="L96" s="50" t="s">
        <v>142</v>
      </c>
      <c r="M96" s="51">
        <v>6.9</v>
      </c>
      <c r="N96" s="51">
        <v>6.9</v>
      </c>
      <c r="O96" s="51">
        <v>7.5</v>
      </c>
      <c r="P96" s="51">
        <v>66.400000000000006</v>
      </c>
      <c r="Q96" s="51">
        <v>66.400000000000006</v>
      </c>
      <c r="R96" s="51"/>
      <c r="S96" s="51">
        <v>5.7</v>
      </c>
      <c r="T96" s="51">
        <v>5.7</v>
      </c>
      <c r="U96" s="51"/>
      <c r="V96" s="51">
        <v>6.3</v>
      </c>
      <c r="W96" s="51">
        <v>6.3</v>
      </c>
      <c r="X96" s="51"/>
    </row>
    <row r="97" spans="1:24" s="27" customFormat="1" ht="409.5" x14ac:dyDescent="0.25">
      <c r="A97" s="49" t="s">
        <v>101</v>
      </c>
      <c r="B97" s="28" t="s">
        <v>274</v>
      </c>
      <c r="C97" s="29" t="s">
        <v>275</v>
      </c>
      <c r="D97" s="30" t="s">
        <v>276</v>
      </c>
      <c r="E97" s="30" t="s">
        <v>277</v>
      </c>
      <c r="F97" s="29" t="s">
        <v>278</v>
      </c>
      <c r="G97" s="31" t="s">
        <v>279</v>
      </c>
      <c r="H97" s="53"/>
      <c r="I97" s="53"/>
      <c r="J97" s="53"/>
      <c r="K97" s="50" t="s">
        <v>140</v>
      </c>
      <c r="L97" s="50" t="s">
        <v>150</v>
      </c>
      <c r="M97" s="51">
        <v>1070.5</v>
      </c>
      <c r="N97" s="51">
        <v>1070.5</v>
      </c>
      <c r="O97" s="51">
        <v>1267.0999999999999</v>
      </c>
      <c r="P97" s="51">
        <v>1744.7</v>
      </c>
      <c r="Q97" s="51">
        <v>1744.7</v>
      </c>
      <c r="R97" s="51"/>
      <c r="S97" s="51">
        <v>1938</v>
      </c>
      <c r="T97" s="51">
        <v>1938</v>
      </c>
      <c r="U97" s="51"/>
      <c r="V97" s="51">
        <v>2448.1999999999998</v>
      </c>
      <c r="W97" s="51">
        <v>2448.1999999999998</v>
      </c>
      <c r="X97" s="51"/>
    </row>
    <row r="98" spans="1:24" s="27" customFormat="1" ht="76.5" x14ac:dyDescent="0.25">
      <c r="A98" s="49" t="s">
        <v>102</v>
      </c>
      <c r="B98" s="53"/>
      <c r="C98" s="53"/>
      <c r="D98" s="53"/>
      <c r="E98" s="53"/>
      <c r="F98" s="53"/>
      <c r="G98" s="53"/>
      <c r="H98" s="53"/>
      <c r="I98" s="53"/>
      <c r="J98" s="53"/>
      <c r="K98" s="50"/>
      <c r="L98" s="50"/>
      <c r="M98" s="51"/>
      <c r="N98" s="51"/>
      <c r="O98" s="51"/>
      <c r="P98" s="51"/>
      <c r="Q98" s="51"/>
      <c r="R98" s="51"/>
      <c r="S98" s="51"/>
      <c r="T98" s="51"/>
      <c r="U98" s="51"/>
      <c r="V98" s="51"/>
      <c r="W98" s="51"/>
      <c r="X98" s="51"/>
    </row>
    <row r="99" spans="1:24" s="27" customFormat="1" ht="38.25" x14ac:dyDescent="0.25">
      <c r="A99" s="49" t="s">
        <v>103</v>
      </c>
      <c r="B99" s="53"/>
      <c r="C99" s="53"/>
      <c r="D99" s="53"/>
      <c r="E99" s="53"/>
      <c r="F99" s="53"/>
      <c r="G99" s="53"/>
      <c r="H99" s="53"/>
      <c r="I99" s="53"/>
      <c r="J99" s="53"/>
      <c r="K99" s="50"/>
      <c r="L99" s="50"/>
      <c r="M99" s="51"/>
      <c r="N99" s="51"/>
      <c r="O99" s="51"/>
      <c r="P99" s="51"/>
      <c r="Q99" s="51"/>
      <c r="R99" s="51"/>
      <c r="S99" s="51"/>
      <c r="T99" s="51"/>
      <c r="U99" s="51"/>
      <c r="V99" s="51"/>
      <c r="W99" s="51"/>
      <c r="X99" s="51"/>
    </row>
    <row r="100" spans="1:24" s="27" customFormat="1" ht="76.5" x14ac:dyDescent="0.25">
      <c r="A100" s="49" t="s">
        <v>104</v>
      </c>
      <c r="B100" s="53"/>
      <c r="C100" s="53"/>
      <c r="D100" s="53"/>
      <c r="E100" s="53"/>
      <c r="F100" s="53"/>
      <c r="G100" s="53"/>
      <c r="H100" s="53"/>
      <c r="I100" s="53"/>
      <c r="J100" s="53"/>
      <c r="K100" s="50"/>
      <c r="L100" s="50"/>
      <c r="M100" s="51"/>
      <c r="N100" s="51"/>
      <c r="O100" s="51"/>
      <c r="P100" s="51"/>
      <c r="Q100" s="51"/>
      <c r="R100" s="51"/>
      <c r="S100" s="51"/>
      <c r="T100" s="51"/>
      <c r="U100" s="51"/>
      <c r="V100" s="51"/>
      <c r="W100" s="51"/>
      <c r="X100" s="51"/>
    </row>
    <row r="101" spans="1:24" s="27" customFormat="1" ht="63.75" x14ac:dyDescent="0.25">
      <c r="A101" s="49" t="s">
        <v>105</v>
      </c>
      <c r="B101" s="53"/>
      <c r="C101" s="53"/>
      <c r="D101" s="53"/>
      <c r="E101" s="53"/>
      <c r="F101" s="53"/>
      <c r="G101" s="53"/>
      <c r="H101" s="53"/>
      <c r="I101" s="53"/>
      <c r="J101" s="53"/>
      <c r="K101" s="50" t="s">
        <v>156</v>
      </c>
      <c r="L101" s="50" t="s">
        <v>143</v>
      </c>
      <c r="M101" s="51">
        <v>0</v>
      </c>
      <c r="N101" s="51">
        <v>0</v>
      </c>
      <c r="O101" s="51">
        <v>0</v>
      </c>
      <c r="P101" s="51">
        <v>0</v>
      </c>
      <c r="Q101" s="51">
        <v>0</v>
      </c>
      <c r="R101" s="51"/>
      <c r="S101" s="51"/>
      <c r="T101" s="51"/>
      <c r="U101" s="51"/>
      <c r="V101" s="51"/>
      <c r="W101" s="51"/>
      <c r="X101" s="51"/>
    </row>
    <row r="102" spans="1:24" s="27" customFormat="1" ht="51" x14ac:dyDescent="0.25">
      <c r="A102" s="49" t="s">
        <v>106</v>
      </c>
      <c r="B102" s="53"/>
      <c r="C102" s="53"/>
      <c r="D102" s="53"/>
      <c r="E102" s="53"/>
      <c r="F102" s="53"/>
      <c r="G102" s="53"/>
      <c r="H102" s="53"/>
      <c r="I102" s="53"/>
      <c r="J102" s="53"/>
      <c r="K102" s="50" t="s">
        <v>156</v>
      </c>
      <c r="L102" s="50" t="s">
        <v>143</v>
      </c>
      <c r="M102" s="51">
        <v>0</v>
      </c>
      <c r="N102" s="51">
        <v>0</v>
      </c>
      <c r="O102" s="51">
        <v>0</v>
      </c>
      <c r="P102" s="51">
        <v>0</v>
      </c>
      <c r="Q102" s="51">
        <v>0</v>
      </c>
      <c r="R102" s="51">
        <v>0</v>
      </c>
      <c r="S102" s="51">
        <v>0</v>
      </c>
      <c r="T102" s="51">
        <v>0</v>
      </c>
      <c r="U102" s="51">
        <v>0</v>
      </c>
      <c r="V102" s="51">
        <v>0</v>
      </c>
      <c r="W102" s="51">
        <v>0</v>
      </c>
      <c r="X102" s="51"/>
    </row>
    <row r="103" spans="1:24" s="27" customFormat="1" ht="76.5" x14ac:dyDescent="0.25">
      <c r="A103" s="49" t="s">
        <v>107</v>
      </c>
      <c r="B103" s="53"/>
      <c r="C103" s="53"/>
      <c r="D103" s="53"/>
      <c r="E103" s="53"/>
      <c r="F103" s="53"/>
      <c r="G103" s="53"/>
      <c r="H103" s="53"/>
      <c r="I103" s="53"/>
      <c r="J103" s="53"/>
      <c r="K103" s="50"/>
      <c r="L103" s="50"/>
      <c r="M103" s="51"/>
      <c r="N103" s="51"/>
      <c r="O103" s="51"/>
      <c r="P103" s="51"/>
      <c r="Q103" s="51"/>
      <c r="R103" s="51"/>
      <c r="S103" s="51"/>
      <c r="T103" s="51"/>
      <c r="U103" s="51"/>
      <c r="V103" s="51"/>
      <c r="W103" s="51"/>
      <c r="X103" s="51"/>
    </row>
    <row r="104" spans="1:24" s="27" customFormat="1" ht="47.25" customHeight="1" x14ac:dyDescent="0.25">
      <c r="A104" s="69" t="s">
        <v>108</v>
      </c>
      <c r="B104" s="53"/>
      <c r="C104" s="53"/>
      <c r="D104" s="53"/>
      <c r="E104" s="53"/>
      <c r="F104" s="53"/>
      <c r="G104" s="53"/>
      <c r="H104" s="53"/>
      <c r="I104" s="53"/>
      <c r="J104" s="53"/>
      <c r="K104" s="50"/>
      <c r="L104" s="50"/>
      <c r="M104" s="51"/>
      <c r="N104" s="51"/>
      <c r="O104" s="51"/>
      <c r="P104" s="51"/>
      <c r="Q104" s="51"/>
      <c r="R104" s="51"/>
      <c r="S104" s="51"/>
      <c r="T104" s="51"/>
      <c r="U104" s="51"/>
      <c r="V104" s="51"/>
      <c r="W104" s="51"/>
      <c r="X104" s="51"/>
    </row>
    <row r="105" spans="1:24" s="27" customFormat="1" ht="62.25" customHeight="1" x14ac:dyDescent="0.25">
      <c r="A105" s="69" t="s">
        <v>109</v>
      </c>
      <c r="B105" s="53"/>
      <c r="C105" s="53"/>
      <c r="D105" s="53"/>
      <c r="E105" s="53"/>
      <c r="F105" s="53"/>
      <c r="G105" s="53"/>
      <c r="H105" s="53"/>
      <c r="I105" s="53"/>
      <c r="J105" s="53"/>
      <c r="K105" s="50"/>
      <c r="L105" s="50"/>
      <c r="M105" s="51"/>
      <c r="N105" s="51"/>
      <c r="O105" s="51"/>
      <c r="P105" s="51"/>
      <c r="Q105" s="51"/>
      <c r="R105" s="51"/>
      <c r="S105" s="51"/>
      <c r="T105" s="51"/>
      <c r="U105" s="51"/>
      <c r="V105" s="51"/>
      <c r="W105" s="51"/>
      <c r="X105" s="51"/>
    </row>
    <row r="106" spans="1:24" s="27" customFormat="1" ht="38.25" x14ac:dyDescent="0.25">
      <c r="A106" s="49" t="s">
        <v>110</v>
      </c>
      <c r="B106" s="53"/>
      <c r="C106" s="53"/>
      <c r="D106" s="53"/>
      <c r="E106" s="53"/>
      <c r="F106" s="53"/>
      <c r="G106" s="53"/>
      <c r="H106" s="53"/>
      <c r="I106" s="53"/>
      <c r="J106" s="53"/>
      <c r="K106" s="50"/>
      <c r="L106" s="50"/>
      <c r="M106" s="51"/>
      <c r="N106" s="51"/>
      <c r="O106" s="51"/>
      <c r="P106" s="51"/>
      <c r="Q106" s="51"/>
      <c r="R106" s="51"/>
      <c r="S106" s="51"/>
      <c r="T106" s="51"/>
      <c r="U106" s="51"/>
      <c r="V106" s="51"/>
      <c r="W106" s="51"/>
      <c r="X106" s="51"/>
    </row>
    <row r="107" spans="1:24" s="27" customFormat="1" ht="51" x14ac:dyDescent="0.25">
      <c r="A107" s="49" t="s">
        <v>111</v>
      </c>
      <c r="B107" s="53"/>
      <c r="C107" s="53"/>
      <c r="D107" s="53"/>
      <c r="E107" s="53"/>
      <c r="F107" s="53"/>
      <c r="G107" s="53"/>
      <c r="H107" s="53"/>
      <c r="I107" s="53"/>
      <c r="J107" s="53"/>
      <c r="K107" s="50" t="s">
        <v>143</v>
      </c>
      <c r="L107" s="50" t="s">
        <v>142</v>
      </c>
      <c r="M107" s="51">
        <v>7923.43</v>
      </c>
      <c r="N107" s="51">
        <v>7923.43</v>
      </c>
      <c r="O107" s="51">
        <v>9145.75</v>
      </c>
      <c r="P107" s="51">
        <v>0</v>
      </c>
      <c r="Q107" s="51">
        <v>0</v>
      </c>
      <c r="R107" s="51"/>
      <c r="S107" s="51">
        <v>0</v>
      </c>
      <c r="T107" s="51">
        <v>0</v>
      </c>
      <c r="U107" s="51"/>
      <c r="V107" s="51">
        <v>0</v>
      </c>
      <c r="W107" s="51">
        <v>0</v>
      </c>
      <c r="X107" s="51"/>
    </row>
    <row r="108" spans="1:24" s="27" customFormat="1" ht="51" x14ac:dyDescent="0.25">
      <c r="A108" s="49" t="s">
        <v>112</v>
      </c>
      <c r="B108" s="53"/>
      <c r="C108" s="53"/>
      <c r="D108" s="53"/>
      <c r="E108" s="53"/>
      <c r="F108" s="53"/>
      <c r="G108" s="53"/>
      <c r="H108" s="53"/>
      <c r="I108" s="53"/>
      <c r="J108" s="53"/>
      <c r="K108" s="50"/>
      <c r="L108" s="50"/>
      <c r="M108" s="51"/>
      <c r="N108" s="51"/>
      <c r="O108" s="51"/>
      <c r="P108" s="51"/>
      <c r="Q108" s="51"/>
      <c r="R108" s="51"/>
      <c r="S108" s="51"/>
      <c r="T108" s="51"/>
      <c r="U108" s="51"/>
      <c r="V108" s="51"/>
      <c r="W108" s="51"/>
      <c r="X108" s="51"/>
    </row>
    <row r="109" spans="1:24" s="27" customFormat="1" ht="51" x14ac:dyDescent="0.25">
      <c r="A109" s="49" t="s">
        <v>113</v>
      </c>
      <c r="B109" s="53"/>
      <c r="C109" s="53"/>
      <c r="D109" s="53"/>
      <c r="E109" s="53"/>
      <c r="F109" s="53"/>
      <c r="G109" s="53"/>
      <c r="H109" s="53"/>
      <c r="I109" s="53"/>
      <c r="J109" s="53"/>
      <c r="K109" s="50"/>
      <c r="L109" s="50"/>
      <c r="M109" s="51"/>
      <c r="N109" s="51"/>
      <c r="O109" s="51"/>
      <c r="P109" s="51"/>
      <c r="Q109" s="51"/>
      <c r="R109" s="51"/>
      <c r="S109" s="51"/>
      <c r="T109" s="51"/>
      <c r="U109" s="51"/>
      <c r="V109" s="51"/>
      <c r="W109" s="51"/>
      <c r="X109" s="51"/>
    </row>
    <row r="110" spans="1:24" s="27" customFormat="1" ht="25.5" x14ac:dyDescent="0.25">
      <c r="A110" s="49" t="s">
        <v>114</v>
      </c>
      <c r="B110" s="53"/>
      <c r="C110" s="53"/>
      <c r="D110" s="53"/>
      <c r="E110" s="53"/>
      <c r="F110" s="53"/>
      <c r="G110" s="53"/>
      <c r="H110" s="53"/>
      <c r="I110" s="53"/>
      <c r="J110" s="53"/>
      <c r="K110" s="50" t="s">
        <v>143</v>
      </c>
      <c r="L110" s="50" t="s">
        <v>142</v>
      </c>
      <c r="M110" s="51">
        <v>983.44</v>
      </c>
      <c r="N110" s="51">
        <v>983.44</v>
      </c>
      <c r="O110" s="51">
        <v>3500</v>
      </c>
      <c r="P110" s="51">
        <v>0</v>
      </c>
      <c r="Q110" s="51">
        <v>0</v>
      </c>
      <c r="R110" s="51"/>
      <c r="S110" s="51">
        <v>0</v>
      </c>
      <c r="T110" s="51">
        <v>0</v>
      </c>
      <c r="U110" s="51"/>
      <c r="V110" s="51">
        <v>0</v>
      </c>
      <c r="W110" s="51">
        <v>0</v>
      </c>
      <c r="X110" s="51"/>
    </row>
    <row r="111" spans="1:24" s="27" customFormat="1" ht="40.5" customHeight="1" x14ac:dyDescent="0.25">
      <c r="A111" s="49" t="s">
        <v>280</v>
      </c>
      <c r="B111" s="53"/>
      <c r="C111" s="53"/>
      <c r="D111" s="53"/>
      <c r="E111" s="53"/>
      <c r="F111" s="53"/>
      <c r="G111" s="53"/>
      <c r="H111" s="53"/>
      <c r="I111" s="53"/>
      <c r="J111" s="53"/>
      <c r="K111" s="50" t="s">
        <v>143</v>
      </c>
      <c r="L111" s="50" t="s">
        <v>142</v>
      </c>
      <c r="M111" s="51"/>
      <c r="N111" s="51"/>
      <c r="O111" s="51">
        <v>0</v>
      </c>
      <c r="P111" s="51"/>
      <c r="Q111" s="51"/>
      <c r="R111" s="51"/>
      <c r="S111" s="51"/>
      <c r="T111" s="51"/>
      <c r="U111" s="51"/>
      <c r="V111" s="51"/>
      <c r="W111" s="51"/>
      <c r="X111" s="51"/>
    </row>
    <row r="112" spans="1:24" s="27" customFormat="1" ht="38.25" x14ac:dyDescent="0.25">
      <c r="A112" s="49" t="s">
        <v>255</v>
      </c>
      <c r="B112" s="53"/>
      <c r="C112" s="53"/>
      <c r="D112" s="53"/>
      <c r="E112" s="53"/>
      <c r="F112" s="53"/>
      <c r="G112" s="53"/>
      <c r="H112" s="53"/>
      <c r="I112" s="53"/>
      <c r="J112" s="53"/>
      <c r="K112" s="50" t="s">
        <v>143</v>
      </c>
      <c r="L112" s="50" t="s">
        <v>142</v>
      </c>
      <c r="M112" s="51">
        <v>3325.39</v>
      </c>
      <c r="N112" s="51">
        <v>3325.39</v>
      </c>
      <c r="O112" s="51">
        <v>3594.17</v>
      </c>
      <c r="P112" s="51">
        <v>0</v>
      </c>
      <c r="Q112" s="51">
        <v>0</v>
      </c>
      <c r="R112" s="51"/>
      <c r="S112" s="51">
        <v>0</v>
      </c>
      <c r="T112" s="51">
        <v>0</v>
      </c>
      <c r="U112" s="51"/>
      <c r="V112" s="51">
        <v>0</v>
      </c>
      <c r="W112" s="51">
        <v>0</v>
      </c>
      <c r="X112" s="51"/>
    </row>
    <row r="113" spans="1:24" s="27" customFormat="1" ht="114.75" x14ac:dyDescent="0.25">
      <c r="A113" s="49" t="s">
        <v>115</v>
      </c>
      <c r="B113" s="53"/>
      <c r="C113" s="53"/>
      <c r="D113" s="53"/>
      <c r="E113" s="53"/>
      <c r="F113" s="53"/>
      <c r="G113" s="53"/>
      <c r="H113" s="53"/>
      <c r="I113" s="53"/>
      <c r="J113" s="53"/>
      <c r="K113" s="50"/>
      <c r="L113" s="50"/>
      <c r="M113" s="51"/>
      <c r="N113" s="51"/>
      <c r="O113" s="51"/>
      <c r="P113" s="51"/>
      <c r="Q113" s="51"/>
      <c r="R113" s="51"/>
      <c r="S113" s="51"/>
      <c r="T113" s="51"/>
      <c r="U113" s="51"/>
      <c r="V113" s="51"/>
      <c r="W113" s="51"/>
      <c r="X113" s="51"/>
    </row>
    <row r="114" spans="1:24" s="27" customFormat="1" ht="38.25" x14ac:dyDescent="0.25">
      <c r="A114" s="49" t="s">
        <v>134</v>
      </c>
      <c r="B114" s="53"/>
      <c r="C114" s="53"/>
      <c r="D114" s="53"/>
      <c r="E114" s="53"/>
      <c r="F114" s="53"/>
      <c r="G114" s="53"/>
      <c r="H114" s="53"/>
      <c r="I114" s="53"/>
      <c r="J114" s="53"/>
      <c r="K114" s="50" t="s">
        <v>143</v>
      </c>
      <c r="L114" s="50" t="s">
        <v>142</v>
      </c>
      <c r="M114" s="51">
        <v>0</v>
      </c>
      <c r="N114" s="51">
        <v>0</v>
      </c>
      <c r="O114" s="51">
        <v>0</v>
      </c>
      <c r="P114" s="51">
        <v>0</v>
      </c>
      <c r="Q114" s="51">
        <v>0</v>
      </c>
      <c r="R114" s="51">
        <v>0</v>
      </c>
      <c r="S114" s="51">
        <v>0</v>
      </c>
      <c r="T114" s="51">
        <v>0</v>
      </c>
      <c r="U114" s="51"/>
      <c r="V114" s="51">
        <v>0</v>
      </c>
      <c r="W114" s="51">
        <v>0</v>
      </c>
      <c r="X114" s="51"/>
    </row>
    <row r="115" spans="1:24" s="27" customFormat="1" ht="102" x14ac:dyDescent="0.25">
      <c r="A115" s="49" t="s">
        <v>171</v>
      </c>
      <c r="B115" s="53"/>
      <c r="C115" s="53"/>
      <c r="D115" s="53"/>
      <c r="E115" s="53"/>
      <c r="F115" s="53"/>
      <c r="G115" s="53"/>
      <c r="H115" s="53"/>
      <c r="I115" s="53"/>
      <c r="J115" s="53"/>
      <c r="K115" s="50" t="s">
        <v>151</v>
      </c>
      <c r="L115" s="50" t="s">
        <v>140</v>
      </c>
      <c r="M115" s="51">
        <v>15048.6</v>
      </c>
      <c r="N115" s="51">
        <v>15048.6</v>
      </c>
      <c r="O115" s="51">
        <v>17498.88</v>
      </c>
      <c r="P115" s="51">
        <v>17498.900000000001</v>
      </c>
      <c r="Q115" s="51">
        <v>17498.900000000001</v>
      </c>
      <c r="R115" s="51"/>
      <c r="S115" s="51">
        <v>17498.900000000001</v>
      </c>
      <c r="T115" s="51">
        <v>17498.900000000001</v>
      </c>
      <c r="U115" s="51"/>
      <c r="V115" s="51">
        <v>17498.900000000001</v>
      </c>
      <c r="W115" s="51">
        <v>17498.900000000001</v>
      </c>
      <c r="X115" s="51"/>
    </row>
    <row r="116" spans="1:24" s="27" customFormat="1" ht="25.5" x14ac:dyDescent="0.25">
      <c r="A116" s="49" t="s">
        <v>283</v>
      </c>
      <c r="B116" s="53"/>
      <c r="C116" s="53"/>
      <c r="D116" s="53"/>
      <c r="E116" s="53"/>
      <c r="F116" s="53"/>
      <c r="G116" s="53"/>
      <c r="H116" s="53"/>
      <c r="I116" s="53"/>
      <c r="J116" s="53"/>
      <c r="K116" s="50" t="s">
        <v>143</v>
      </c>
      <c r="L116" s="50" t="s">
        <v>142</v>
      </c>
      <c r="M116" s="51">
        <v>610.74</v>
      </c>
      <c r="N116" s="51">
        <v>610.74</v>
      </c>
      <c r="O116" s="51">
        <v>1200</v>
      </c>
      <c r="P116" s="51">
        <v>0</v>
      </c>
      <c r="Q116" s="51">
        <v>0</v>
      </c>
      <c r="R116" s="51"/>
      <c r="S116" s="51">
        <v>0</v>
      </c>
      <c r="T116" s="51">
        <v>0</v>
      </c>
      <c r="U116" s="51"/>
      <c r="V116" s="51">
        <v>0</v>
      </c>
      <c r="W116" s="51">
        <v>0</v>
      </c>
      <c r="X116" s="51"/>
    </row>
    <row r="117" spans="1:24" s="27" customFormat="1" ht="51" x14ac:dyDescent="0.25">
      <c r="A117" s="49" t="s">
        <v>326</v>
      </c>
      <c r="B117" s="53"/>
      <c r="C117" s="53"/>
      <c r="D117" s="53"/>
      <c r="E117" s="53"/>
      <c r="F117" s="53"/>
      <c r="G117" s="53"/>
      <c r="H117" s="53"/>
      <c r="I117" s="53"/>
      <c r="J117" s="53"/>
      <c r="K117" s="50" t="s">
        <v>143</v>
      </c>
      <c r="L117" s="50" t="s">
        <v>142</v>
      </c>
      <c r="M117" s="51">
        <v>1212.26</v>
      </c>
      <c r="N117" s="51">
        <v>1212.26</v>
      </c>
      <c r="O117" s="51">
        <v>0</v>
      </c>
      <c r="P117" s="51"/>
      <c r="Q117" s="51"/>
      <c r="R117" s="51"/>
      <c r="S117" s="51"/>
      <c r="T117" s="51"/>
      <c r="U117" s="51"/>
      <c r="V117" s="51"/>
      <c r="W117" s="51"/>
      <c r="X117" s="51"/>
    </row>
    <row r="118" spans="1:24" s="27" customFormat="1" ht="76.5" x14ac:dyDescent="0.25">
      <c r="A118" s="49" t="s">
        <v>327</v>
      </c>
      <c r="B118" s="53"/>
      <c r="C118" s="53"/>
      <c r="D118" s="53"/>
      <c r="E118" s="53"/>
      <c r="F118" s="53"/>
      <c r="G118" s="53"/>
      <c r="H118" s="53"/>
      <c r="I118" s="53"/>
      <c r="J118" s="53"/>
      <c r="K118" s="50" t="s">
        <v>151</v>
      </c>
      <c r="L118" s="50" t="s">
        <v>146</v>
      </c>
      <c r="M118" s="51">
        <v>208.32</v>
      </c>
      <c r="N118" s="51">
        <v>208.32</v>
      </c>
      <c r="O118" s="51">
        <v>624.96</v>
      </c>
      <c r="P118" s="51">
        <v>625</v>
      </c>
      <c r="Q118" s="51">
        <v>625</v>
      </c>
      <c r="R118" s="51"/>
      <c r="S118" s="51">
        <v>625</v>
      </c>
      <c r="T118" s="51">
        <v>625</v>
      </c>
      <c r="U118" s="51"/>
      <c r="V118" s="51">
        <v>625</v>
      </c>
      <c r="W118" s="51">
        <v>625</v>
      </c>
      <c r="X118" s="51"/>
    </row>
    <row r="119" spans="1:24" s="27" customFormat="1" x14ac:dyDescent="0.25">
      <c r="A119" s="49" t="s">
        <v>81</v>
      </c>
      <c r="B119" s="53"/>
      <c r="C119" s="53"/>
      <c r="D119" s="53"/>
      <c r="E119" s="53"/>
      <c r="F119" s="53"/>
      <c r="G119" s="53"/>
      <c r="H119" s="53"/>
      <c r="I119" s="53"/>
      <c r="J119" s="53"/>
      <c r="K119" s="50"/>
      <c r="L119" s="50"/>
      <c r="M119" s="51"/>
      <c r="N119" s="51"/>
      <c r="O119" s="51"/>
      <c r="P119" s="51"/>
      <c r="Q119" s="51"/>
      <c r="R119" s="51"/>
      <c r="S119" s="51"/>
      <c r="T119" s="51"/>
      <c r="U119" s="51"/>
      <c r="V119" s="51"/>
      <c r="W119" s="51"/>
      <c r="X119" s="51"/>
    </row>
    <row r="120" spans="1:24" s="27" customFormat="1" ht="47.25" x14ac:dyDescent="0.25">
      <c r="A120" s="65" t="s">
        <v>117</v>
      </c>
      <c r="B120" s="70"/>
      <c r="C120" s="70"/>
      <c r="D120" s="70"/>
      <c r="E120" s="70"/>
      <c r="F120" s="70"/>
      <c r="G120" s="70"/>
      <c r="H120" s="70"/>
      <c r="I120" s="70"/>
      <c r="J120" s="70"/>
      <c r="K120" s="71"/>
      <c r="L120" s="71"/>
      <c r="M120" s="68">
        <f>SUM(M121:M139)</f>
        <v>328238.81999999995</v>
      </c>
      <c r="N120" s="68">
        <f t="shared" ref="N120" si="8">SUM(N121:N139)</f>
        <v>327944.56</v>
      </c>
      <c r="O120" s="68">
        <f>SUM(O121:O139)</f>
        <v>359385.15</v>
      </c>
      <c r="P120" s="68">
        <f>SUM(P121:P139)</f>
        <v>309160.3</v>
      </c>
      <c r="Q120" s="68">
        <f>SUM(Q121:Q139)</f>
        <v>309160.3</v>
      </c>
      <c r="R120" s="68">
        <f t="shared" ref="R120:X120" si="9">SUM(R121:R139)</f>
        <v>0</v>
      </c>
      <c r="S120" s="68">
        <f t="shared" si="9"/>
        <v>310354.59999999998</v>
      </c>
      <c r="T120" s="68">
        <f t="shared" si="9"/>
        <v>310354.59999999998</v>
      </c>
      <c r="U120" s="68">
        <f t="shared" si="9"/>
        <v>0</v>
      </c>
      <c r="V120" s="68">
        <f t="shared" si="9"/>
        <v>321744.39999999997</v>
      </c>
      <c r="W120" s="68">
        <f t="shared" si="9"/>
        <v>321744.39999999997</v>
      </c>
      <c r="X120" s="68">
        <f t="shared" si="9"/>
        <v>0</v>
      </c>
    </row>
    <row r="121" spans="1:24" s="27" customFormat="1" ht="51" x14ac:dyDescent="0.25">
      <c r="A121" s="49" t="s">
        <v>118</v>
      </c>
      <c r="B121" s="53"/>
      <c r="C121" s="53"/>
      <c r="D121" s="53"/>
      <c r="E121" s="53"/>
      <c r="F121" s="53"/>
      <c r="G121" s="53"/>
      <c r="H121" s="53"/>
      <c r="I121" s="53"/>
      <c r="J121" s="53"/>
      <c r="K121" s="50" t="s">
        <v>257</v>
      </c>
      <c r="L121" s="50" t="s">
        <v>258</v>
      </c>
      <c r="M121" s="51">
        <v>1119.9000000000001</v>
      </c>
      <c r="N121" s="51">
        <v>1102.0999999999999</v>
      </c>
      <c r="O121" s="51">
        <v>653.1</v>
      </c>
      <c r="P121" s="51">
        <v>628.6</v>
      </c>
      <c r="Q121" s="51">
        <v>628.6</v>
      </c>
      <c r="R121" s="51"/>
      <c r="S121" s="51">
        <v>628.6</v>
      </c>
      <c r="T121" s="51">
        <v>628.6</v>
      </c>
      <c r="U121" s="51"/>
      <c r="V121" s="51">
        <v>628.6</v>
      </c>
      <c r="W121" s="51">
        <v>628.6</v>
      </c>
      <c r="X121" s="51"/>
    </row>
    <row r="122" spans="1:24" s="27" customFormat="1" ht="51" x14ac:dyDescent="0.25">
      <c r="A122" s="49" t="s">
        <v>119</v>
      </c>
      <c r="B122" s="53"/>
      <c r="C122" s="53"/>
      <c r="D122" s="53"/>
      <c r="E122" s="53"/>
      <c r="F122" s="53"/>
      <c r="G122" s="53"/>
      <c r="H122" s="53"/>
      <c r="I122" s="53"/>
      <c r="J122" s="53"/>
      <c r="K122" s="50" t="s">
        <v>164</v>
      </c>
      <c r="L122" s="50" t="s">
        <v>165</v>
      </c>
      <c r="M122" s="51">
        <v>7576.6</v>
      </c>
      <c r="N122" s="51">
        <v>7556.22</v>
      </c>
      <c r="O122" s="51">
        <v>8917.7000000000007</v>
      </c>
      <c r="P122" s="51">
        <v>9047.7999999999993</v>
      </c>
      <c r="Q122" s="51">
        <v>9047.7999999999993</v>
      </c>
      <c r="R122" s="51"/>
      <c r="S122" s="51">
        <v>9052.2000000000007</v>
      </c>
      <c r="T122" s="51">
        <v>9052.2000000000007</v>
      </c>
      <c r="U122" s="51"/>
      <c r="V122" s="51">
        <v>9094.2000000000007</v>
      </c>
      <c r="W122" s="51">
        <v>9094.2000000000007</v>
      </c>
      <c r="X122" s="51"/>
    </row>
    <row r="123" spans="1:24" s="27" customFormat="1" ht="127.5" x14ac:dyDescent="0.25">
      <c r="A123" s="49" t="s">
        <v>120</v>
      </c>
      <c r="B123" s="53"/>
      <c r="C123" s="53"/>
      <c r="D123" s="53"/>
      <c r="E123" s="53"/>
      <c r="F123" s="53"/>
      <c r="G123" s="53"/>
      <c r="H123" s="53"/>
      <c r="I123" s="53"/>
      <c r="J123" s="53"/>
      <c r="K123" s="50" t="s">
        <v>143</v>
      </c>
      <c r="L123" s="50" t="s">
        <v>142</v>
      </c>
      <c r="M123" s="51">
        <v>19857.740000000002</v>
      </c>
      <c r="N123" s="51">
        <v>19857.740000000002</v>
      </c>
      <c r="O123" s="51">
        <v>13361.19</v>
      </c>
      <c r="P123" s="51">
        <v>0</v>
      </c>
      <c r="Q123" s="51">
        <v>0</v>
      </c>
      <c r="R123" s="51"/>
      <c r="S123" s="51">
        <v>0</v>
      </c>
      <c r="T123" s="51">
        <v>0</v>
      </c>
      <c r="U123" s="51"/>
      <c r="V123" s="51">
        <v>0</v>
      </c>
      <c r="W123" s="51">
        <v>0</v>
      </c>
      <c r="X123" s="51"/>
    </row>
    <row r="124" spans="1:24" s="27" customFormat="1" ht="127.5" x14ac:dyDescent="0.25">
      <c r="A124" s="49" t="s">
        <v>121</v>
      </c>
      <c r="B124" s="53"/>
      <c r="C124" s="53"/>
      <c r="D124" s="53"/>
      <c r="E124" s="53"/>
      <c r="F124" s="53"/>
      <c r="G124" s="53"/>
      <c r="H124" s="53"/>
      <c r="I124" s="53"/>
      <c r="J124" s="53"/>
      <c r="K124" s="50" t="s">
        <v>143</v>
      </c>
      <c r="L124" s="50" t="s">
        <v>142</v>
      </c>
      <c r="M124" s="51">
        <v>1450.88</v>
      </c>
      <c r="N124" s="51">
        <v>1450.88</v>
      </c>
      <c r="O124" s="51">
        <v>4317.32</v>
      </c>
      <c r="P124" s="51">
        <v>0</v>
      </c>
      <c r="Q124" s="51">
        <v>0</v>
      </c>
      <c r="R124" s="51"/>
      <c r="S124" s="51">
        <v>0</v>
      </c>
      <c r="T124" s="51">
        <v>0</v>
      </c>
      <c r="U124" s="51"/>
      <c r="V124" s="51">
        <v>0</v>
      </c>
      <c r="W124" s="51">
        <v>0</v>
      </c>
      <c r="X124" s="51"/>
    </row>
    <row r="125" spans="1:24" s="27" customFormat="1" ht="165.75" x14ac:dyDescent="0.25">
      <c r="A125" s="49" t="s">
        <v>122</v>
      </c>
      <c r="B125" s="53"/>
      <c r="C125" s="53"/>
      <c r="D125" s="53"/>
      <c r="E125" s="53"/>
      <c r="F125" s="53"/>
      <c r="G125" s="53"/>
      <c r="H125" s="53"/>
      <c r="I125" s="53"/>
      <c r="J125" s="53"/>
      <c r="K125" s="50" t="s">
        <v>143</v>
      </c>
      <c r="L125" s="50" t="s">
        <v>142</v>
      </c>
      <c r="M125" s="51"/>
      <c r="N125" s="51"/>
      <c r="O125" s="51">
        <v>0</v>
      </c>
      <c r="P125" s="51">
        <v>0</v>
      </c>
      <c r="Q125" s="51">
        <v>0</v>
      </c>
      <c r="R125" s="51"/>
      <c r="S125" s="51">
        <v>0</v>
      </c>
      <c r="T125" s="51">
        <v>0</v>
      </c>
      <c r="U125" s="51">
        <v>0</v>
      </c>
      <c r="V125" s="51">
        <v>0</v>
      </c>
      <c r="W125" s="51">
        <v>0</v>
      </c>
      <c r="X125" s="51"/>
    </row>
    <row r="126" spans="1:24" s="27" customFormat="1" ht="38.25" x14ac:dyDescent="0.25">
      <c r="A126" s="49" t="s">
        <v>123</v>
      </c>
      <c r="B126" s="53"/>
      <c r="C126" s="53"/>
      <c r="D126" s="53"/>
      <c r="E126" s="53"/>
      <c r="F126" s="53"/>
      <c r="G126" s="53"/>
      <c r="H126" s="53"/>
      <c r="I126" s="53"/>
      <c r="J126" s="53"/>
      <c r="K126" s="50" t="s">
        <v>156</v>
      </c>
      <c r="L126" s="50" t="s">
        <v>143</v>
      </c>
      <c r="M126" s="51">
        <v>5396.89</v>
      </c>
      <c r="N126" s="51">
        <v>5396.89</v>
      </c>
      <c r="O126" s="51">
        <v>18938.18</v>
      </c>
      <c r="P126" s="51">
        <v>22509.7</v>
      </c>
      <c r="Q126" s="51">
        <v>22509.7</v>
      </c>
      <c r="R126" s="51"/>
      <c r="S126" s="51">
        <v>22509.7</v>
      </c>
      <c r="T126" s="51">
        <v>22509.7</v>
      </c>
      <c r="U126" s="51"/>
      <c r="V126" s="51">
        <v>22509.7</v>
      </c>
      <c r="W126" s="51">
        <v>22509.7</v>
      </c>
      <c r="X126" s="51"/>
    </row>
    <row r="127" spans="1:24" s="27" customFormat="1" ht="112.5" customHeight="1" x14ac:dyDescent="0.25">
      <c r="A127" s="49" t="s">
        <v>124</v>
      </c>
      <c r="B127" s="53"/>
      <c r="C127" s="53"/>
      <c r="D127" s="53"/>
      <c r="E127" s="53"/>
      <c r="F127" s="53"/>
      <c r="G127" s="53"/>
      <c r="H127" s="53"/>
      <c r="I127" s="53"/>
      <c r="J127" s="53"/>
      <c r="K127" s="50" t="s">
        <v>166</v>
      </c>
      <c r="L127" s="50" t="s">
        <v>167</v>
      </c>
      <c r="M127" s="51">
        <v>657.6</v>
      </c>
      <c r="N127" s="51">
        <v>657.6</v>
      </c>
      <c r="O127" s="51">
        <v>720.1</v>
      </c>
      <c r="P127" s="51">
        <v>724.3</v>
      </c>
      <c r="Q127" s="51">
        <v>724.3</v>
      </c>
      <c r="R127" s="51"/>
      <c r="S127" s="51">
        <v>724.3</v>
      </c>
      <c r="T127" s="51">
        <v>724.3</v>
      </c>
      <c r="U127" s="51"/>
      <c r="V127" s="51">
        <v>724.3</v>
      </c>
      <c r="W127" s="51">
        <v>724.3</v>
      </c>
      <c r="X127" s="51"/>
    </row>
    <row r="128" spans="1:24" s="27" customFormat="1" ht="25.5" x14ac:dyDescent="0.25">
      <c r="A128" s="49" t="s">
        <v>125</v>
      </c>
      <c r="B128" s="53"/>
      <c r="C128" s="53"/>
      <c r="D128" s="53"/>
      <c r="E128" s="53"/>
      <c r="F128" s="53"/>
      <c r="G128" s="53"/>
      <c r="H128" s="53"/>
      <c r="I128" s="53"/>
      <c r="J128" s="53"/>
      <c r="K128" s="50" t="s">
        <v>139</v>
      </c>
      <c r="L128" s="50" t="s">
        <v>143</v>
      </c>
      <c r="M128" s="51">
        <v>653.6</v>
      </c>
      <c r="N128" s="51">
        <v>653.6</v>
      </c>
      <c r="O128" s="51">
        <v>715.8</v>
      </c>
      <c r="P128" s="51">
        <v>717.6</v>
      </c>
      <c r="Q128" s="51">
        <v>717.6</v>
      </c>
      <c r="R128" s="51"/>
      <c r="S128" s="51">
        <v>717.6</v>
      </c>
      <c r="T128" s="51">
        <v>717.6</v>
      </c>
      <c r="U128" s="51"/>
      <c r="V128" s="51">
        <v>717.6</v>
      </c>
      <c r="W128" s="51">
        <v>717.6</v>
      </c>
      <c r="X128" s="51"/>
    </row>
    <row r="129" spans="1:24" s="27" customFormat="1" ht="153" x14ac:dyDescent="0.25">
      <c r="A129" s="49" t="s">
        <v>126</v>
      </c>
      <c r="B129" s="53"/>
      <c r="C129" s="53"/>
      <c r="D129" s="53"/>
      <c r="E129" s="53"/>
      <c r="F129" s="53"/>
      <c r="G129" s="53"/>
      <c r="H129" s="53"/>
      <c r="I129" s="53"/>
      <c r="J129" s="53"/>
      <c r="K129" s="50" t="s">
        <v>143</v>
      </c>
      <c r="L129" s="50" t="s">
        <v>142</v>
      </c>
      <c r="M129" s="51">
        <v>617.6</v>
      </c>
      <c r="N129" s="51">
        <v>614.79999999999995</v>
      </c>
      <c r="O129" s="51">
        <v>804.3</v>
      </c>
      <c r="P129" s="51">
        <v>765.4</v>
      </c>
      <c r="Q129" s="51">
        <v>765.4</v>
      </c>
      <c r="R129" s="51"/>
      <c r="S129" s="51">
        <v>765.4</v>
      </c>
      <c r="T129" s="51">
        <v>765.4</v>
      </c>
      <c r="U129" s="51"/>
      <c r="V129" s="51">
        <v>811.3</v>
      </c>
      <c r="W129" s="51">
        <v>811.3</v>
      </c>
      <c r="X129" s="51"/>
    </row>
    <row r="130" spans="1:24" s="27" customFormat="1" ht="102" x14ac:dyDescent="0.25">
      <c r="A130" s="49" t="s">
        <v>256</v>
      </c>
      <c r="B130" s="53"/>
      <c r="C130" s="53"/>
      <c r="D130" s="53"/>
      <c r="E130" s="53"/>
      <c r="F130" s="53"/>
      <c r="G130" s="53"/>
      <c r="H130" s="53"/>
      <c r="I130" s="53"/>
      <c r="J130" s="53"/>
      <c r="K130" s="50" t="s">
        <v>156</v>
      </c>
      <c r="L130" s="50" t="s">
        <v>143</v>
      </c>
      <c r="M130" s="51">
        <v>141.88</v>
      </c>
      <c r="N130" s="51">
        <v>141.88</v>
      </c>
      <c r="O130" s="51">
        <v>171.95</v>
      </c>
      <c r="P130" s="51">
        <v>698.1</v>
      </c>
      <c r="Q130" s="51">
        <v>698.1</v>
      </c>
      <c r="R130" s="51"/>
      <c r="S130" s="51">
        <v>698.1</v>
      </c>
      <c r="T130" s="51">
        <v>698.1</v>
      </c>
      <c r="U130" s="51"/>
      <c r="V130" s="51">
        <v>698.1</v>
      </c>
      <c r="W130" s="51">
        <v>698.1</v>
      </c>
      <c r="X130" s="51"/>
    </row>
    <row r="131" spans="1:24" s="27" customFormat="1" ht="135" x14ac:dyDescent="0.25">
      <c r="A131" s="72" t="s">
        <v>127</v>
      </c>
      <c r="B131" s="53"/>
      <c r="C131" s="53"/>
      <c r="D131" s="53"/>
      <c r="E131" s="53"/>
      <c r="F131" s="53"/>
      <c r="G131" s="53"/>
      <c r="H131" s="53"/>
      <c r="I131" s="53"/>
      <c r="J131" s="53"/>
      <c r="K131" s="50" t="s">
        <v>168</v>
      </c>
      <c r="L131" s="50" t="s">
        <v>169</v>
      </c>
      <c r="M131" s="51">
        <v>2074.6</v>
      </c>
      <c r="N131" s="51">
        <v>1835.1</v>
      </c>
      <c r="O131" s="51">
        <v>2373.8000000000002</v>
      </c>
      <c r="P131" s="51">
        <v>2222.6</v>
      </c>
      <c r="Q131" s="51">
        <v>2222.6</v>
      </c>
      <c r="R131" s="51"/>
      <c r="S131" s="51">
        <v>2222.6</v>
      </c>
      <c r="T131" s="51">
        <v>2222.6</v>
      </c>
      <c r="U131" s="51"/>
      <c r="V131" s="51">
        <v>2222.6</v>
      </c>
      <c r="W131" s="51">
        <v>2222.6</v>
      </c>
      <c r="X131" s="51"/>
    </row>
    <row r="132" spans="1:24" s="27" customFormat="1" ht="165" x14ac:dyDescent="0.25">
      <c r="A132" s="72" t="s">
        <v>128</v>
      </c>
      <c r="B132" s="53"/>
      <c r="C132" s="53"/>
      <c r="D132" s="53"/>
      <c r="E132" s="53"/>
      <c r="F132" s="53"/>
      <c r="G132" s="53"/>
      <c r="H132" s="53"/>
      <c r="I132" s="53"/>
      <c r="J132" s="53"/>
      <c r="K132" s="50" t="s">
        <v>170</v>
      </c>
      <c r="L132" s="50" t="s">
        <v>325</v>
      </c>
      <c r="M132" s="51">
        <v>907.5</v>
      </c>
      <c r="N132" s="51">
        <v>893.72</v>
      </c>
      <c r="O132" s="51">
        <v>1153.0999999999999</v>
      </c>
      <c r="P132" s="51">
        <v>1296.2</v>
      </c>
      <c r="Q132" s="51">
        <v>1296.2</v>
      </c>
      <c r="R132" s="51"/>
      <c r="S132" s="51">
        <v>1301.9000000000001</v>
      </c>
      <c r="T132" s="51">
        <v>1301.9000000000001</v>
      </c>
      <c r="U132" s="51"/>
      <c r="V132" s="51">
        <v>1355.7</v>
      </c>
      <c r="W132" s="51">
        <v>1355.7</v>
      </c>
      <c r="X132" s="51"/>
    </row>
    <row r="133" spans="1:24" s="27" customFormat="1" ht="285" x14ac:dyDescent="0.25">
      <c r="A133" s="73" t="s">
        <v>135</v>
      </c>
      <c r="B133" s="53"/>
      <c r="C133" s="53"/>
      <c r="D133" s="53"/>
      <c r="E133" s="53"/>
      <c r="F133" s="53"/>
      <c r="G133" s="53"/>
      <c r="H133" s="53"/>
      <c r="I133" s="53"/>
      <c r="J133" s="53"/>
      <c r="K133" s="50" t="s">
        <v>151</v>
      </c>
      <c r="L133" s="50" t="s">
        <v>140</v>
      </c>
      <c r="M133" s="51">
        <v>64497.7</v>
      </c>
      <c r="N133" s="51">
        <v>64497.7</v>
      </c>
      <c r="O133" s="51">
        <v>74431.399999999994</v>
      </c>
      <c r="P133" s="51">
        <v>74891.3</v>
      </c>
      <c r="Q133" s="51">
        <v>74891.3</v>
      </c>
      <c r="R133" s="51"/>
      <c r="S133" s="51">
        <v>75219.100000000006</v>
      </c>
      <c r="T133" s="51">
        <v>75219.100000000006</v>
      </c>
      <c r="U133" s="51">
        <v>0</v>
      </c>
      <c r="V133" s="51">
        <v>78332.7</v>
      </c>
      <c r="W133" s="51">
        <v>78332.7</v>
      </c>
      <c r="X133" s="51"/>
    </row>
    <row r="134" spans="1:24" s="27" customFormat="1" ht="285" x14ac:dyDescent="0.25">
      <c r="A134" s="73" t="s">
        <v>136</v>
      </c>
      <c r="B134" s="53"/>
      <c r="C134" s="53"/>
      <c r="D134" s="53"/>
      <c r="E134" s="53"/>
      <c r="F134" s="53"/>
      <c r="G134" s="53"/>
      <c r="H134" s="53"/>
      <c r="I134" s="53"/>
      <c r="J134" s="53"/>
      <c r="K134" s="50" t="s">
        <v>151</v>
      </c>
      <c r="L134" s="50" t="s">
        <v>140</v>
      </c>
      <c r="M134" s="51">
        <v>176847.1</v>
      </c>
      <c r="N134" s="51">
        <v>176847.1</v>
      </c>
      <c r="O134" s="51">
        <v>186276.2</v>
      </c>
      <c r="P134" s="51">
        <v>165503.6</v>
      </c>
      <c r="Q134" s="51">
        <v>165503.6</v>
      </c>
      <c r="R134" s="51"/>
      <c r="S134" s="51">
        <v>166228</v>
      </c>
      <c r="T134" s="51">
        <v>166228</v>
      </c>
      <c r="U134" s="51"/>
      <c r="V134" s="51">
        <v>173108.8</v>
      </c>
      <c r="W134" s="51">
        <v>173108.8</v>
      </c>
      <c r="X134" s="51"/>
    </row>
    <row r="135" spans="1:24" s="27" customFormat="1" ht="267.75" x14ac:dyDescent="0.25">
      <c r="A135" s="61" t="s">
        <v>281</v>
      </c>
      <c r="B135" s="53"/>
      <c r="C135" s="53"/>
      <c r="D135" s="53"/>
      <c r="E135" s="53"/>
      <c r="F135" s="53"/>
      <c r="G135" s="53"/>
      <c r="H135" s="53"/>
      <c r="I135" s="53"/>
      <c r="J135" s="53"/>
      <c r="K135" s="50" t="s">
        <v>151</v>
      </c>
      <c r="L135" s="50" t="s">
        <v>140</v>
      </c>
      <c r="M135" s="51">
        <v>25843.4</v>
      </c>
      <c r="N135" s="51">
        <v>25843.4</v>
      </c>
      <c r="O135" s="51">
        <v>30516</v>
      </c>
      <c r="P135" s="51">
        <v>30155.1</v>
      </c>
      <c r="Q135" s="51">
        <v>30155.1</v>
      </c>
      <c r="R135" s="51"/>
      <c r="S135" s="51">
        <v>30287.1</v>
      </c>
      <c r="T135" s="51">
        <v>30287.1</v>
      </c>
      <c r="U135" s="51"/>
      <c r="V135" s="51">
        <v>31540.799999999999</v>
      </c>
      <c r="W135" s="51">
        <v>31540.799999999999</v>
      </c>
      <c r="X135" s="51"/>
    </row>
    <row r="136" spans="1:24" s="27" customFormat="1" ht="25.5" x14ac:dyDescent="0.25">
      <c r="A136" s="61" t="s">
        <v>282</v>
      </c>
      <c r="B136" s="53"/>
      <c r="C136" s="53"/>
      <c r="D136" s="53"/>
      <c r="E136" s="53"/>
      <c r="F136" s="53"/>
      <c r="G136" s="53"/>
      <c r="H136" s="53"/>
      <c r="I136" s="53"/>
      <c r="J136" s="53"/>
      <c r="K136" s="50" t="s">
        <v>143</v>
      </c>
      <c r="L136" s="50" t="s">
        <v>142</v>
      </c>
      <c r="M136" s="51">
        <v>19113.18</v>
      </c>
      <c r="N136" s="51">
        <v>19113.18</v>
      </c>
      <c r="O136" s="51">
        <v>14521.37</v>
      </c>
      <c r="P136" s="51">
        <v>0</v>
      </c>
      <c r="Q136" s="51">
        <v>0</v>
      </c>
      <c r="R136" s="51"/>
      <c r="S136" s="51">
        <v>0</v>
      </c>
      <c r="T136" s="51">
        <v>0</v>
      </c>
      <c r="U136" s="51"/>
      <c r="V136" s="51">
        <v>0</v>
      </c>
      <c r="W136" s="51">
        <v>0</v>
      </c>
      <c r="X136" s="51"/>
    </row>
    <row r="137" spans="1:24" s="27" customFormat="1" ht="30.75" customHeight="1" x14ac:dyDescent="0.25">
      <c r="A137" s="61" t="s">
        <v>284</v>
      </c>
      <c r="B137" s="53"/>
      <c r="C137" s="53"/>
      <c r="D137" s="53"/>
      <c r="E137" s="53"/>
      <c r="F137" s="53"/>
      <c r="G137" s="53"/>
      <c r="H137" s="53"/>
      <c r="I137" s="53"/>
      <c r="J137" s="53"/>
      <c r="K137" s="50" t="s">
        <v>143</v>
      </c>
      <c r="L137" s="50" t="s">
        <v>142</v>
      </c>
      <c r="M137" s="51">
        <v>192.86</v>
      </c>
      <c r="N137" s="51">
        <v>192.86</v>
      </c>
      <c r="O137" s="51">
        <v>400</v>
      </c>
      <c r="P137" s="51">
        <v>0</v>
      </c>
      <c r="Q137" s="51">
        <v>0</v>
      </c>
      <c r="R137" s="51"/>
      <c r="S137" s="51">
        <v>0</v>
      </c>
      <c r="T137" s="51">
        <v>0</v>
      </c>
      <c r="U137" s="51"/>
      <c r="V137" s="51">
        <v>0</v>
      </c>
      <c r="W137" s="51">
        <v>0</v>
      </c>
      <c r="X137" s="51"/>
    </row>
    <row r="138" spans="1:24" s="27" customFormat="1" ht="59.25" customHeight="1" x14ac:dyDescent="0.25">
      <c r="A138" s="61" t="s">
        <v>328</v>
      </c>
      <c r="B138" s="53"/>
      <c r="C138" s="53"/>
      <c r="D138" s="53"/>
      <c r="E138" s="53"/>
      <c r="F138" s="53"/>
      <c r="G138" s="53"/>
      <c r="H138" s="53"/>
      <c r="I138" s="53"/>
      <c r="J138" s="53"/>
      <c r="K138" s="50" t="s">
        <v>143</v>
      </c>
      <c r="L138" s="50" t="s">
        <v>142</v>
      </c>
      <c r="M138" s="51">
        <v>866</v>
      </c>
      <c r="N138" s="51">
        <v>866</v>
      </c>
      <c r="O138" s="51">
        <v>0</v>
      </c>
      <c r="P138" s="51">
        <v>0</v>
      </c>
      <c r="Q138" s="51">
        <v>0</v>
      </c>
      <c r="R138" s="51"/>
      <c r="S138" s="51">
        <v>0</v>
      </c>
      <c r="T138" s="51">
        <v>0</v>
      </c>
      <c r="U138" s="51"/>
      <c r="V138" s="51">
        <v>0</v>
      </c>
      <c r="W138" s="51">
        <v>0</v>
      </c>
      <c r="X138" s="51"/>
    </row>
    <row r="139" spans="1:24" s="27" customFormat="1" ht="24" customHeight="1" x14ac:dyDescent="0.25">
      <c r="A139" s="61" t="s">
        <v>331</v>
      </c>
      <c r="B139" s="53"/>
      <c r="C139" s="53"/>
      <c r="D139" s="53"/>
      <c r="E139" s="53"/>
      <c r="F139" s="53"/>
      <c r="G139" s="53"/>
      <c r="H139" s="53"/>
      <c r="I139" s="53"/>
      <c r="J139" s="53"/>
      <c r="K139" s="50" t="s">
        <v>143</v>
      </c>
      <c r="L139" s="50" t="s">
        <v>142</v>
      </c>
      <c r="M139" s="51">
        <v>423.79</v>
      </c>
      <c r="N139" s="51">
        <v>423.79</v>
      </c>
      <c r="O139" s="51">
        <v>1113.6400000000001</v>
      </c>
      <c r="P139" s="51">
        <v>0</v>
      </c>
      <c r="Q139" s="51">
        <v>0</v>
      </c>
      <c r="R139" s="51"/>
      <c r="S139" s="51">
        <v>0</v>
      </c>
      <c r="T139" s="51">
        <v>0</v>
      </c>
      <c r="U139" s="51">
        <v>0</v>
      </c>
      <c r="V139" s="51">
        <v>0</v>
      </c>
      <c r="W139" s="51">
        <v>0</v>
      </c>
      <c r="X139" s="51"/>
    </row>
    <row r="140" spans="1:24" s="27" customFormat="1" ht="76.5" x14ac:dyDescent="0.25">
      <c r="A140" s="46" t="s">
        <v>129</v>
      </c>
      <c r="B140" s="62"/>
      <c r="C140" s="62"/>
      <c r="D140" s="62"/>
      <c r="E140" s="62"/>
      <c r="F140" s="62"/>
      <c r="G140" s="62"/>
      <c r="H140" s="62"/>
      <c r="I140" s="62"/>
      <c r="J140" s="62"/>
      <c r="K140" s="60"/>
      <c r="L140" s="60"/>
      <c r="M140" s="48">
        <f>SUM(M141:M144)</f>
        <v>25292.25</v>
      </c>
      <c r="N140" s="48">
        <f t="shared" ref="N140" si="10">SUM(N141:N144)</f>
        <v>24717.31</v>
      </c>
      <c r="O140" s="48">
        <f>SUM(O141:O144)</f>
        <v>6335.78</v>
      </c>
      <c r="P140" s="48">
        <f>SUM(P141:P144)</f>
        <v>1407.1</v>
      </c>
      <c r="Q140" s="62">
        <f t="shared" ref="Q140:X140" si="11">SUM(Q141:Q144)</f>
        <v>1407.1</v>
      </c>
      <c r="R140" s="62">
        <f t="shared" si="11"/>
        <v>0</v>
      </c>
      <c r="S140" s="48">
        <f>SUM(S141:S144)</f>
        <v>1489.1</v>
      </c>
      <c r="T140" s="62">
        <f t="shared" si="11"/>
        <v>1489.1</v>
      </c>
      <c r="U140" s="62">
        <f t="shared" si="11"/>
        <v>0</v>
      </c>
      <c r="V140" s="62">
        <f t="shared" si="11"/>
        <v>1507</v>
      </c>
      <c r="W140" s="62">
        <f t="shared" si="11"/>
        <v>1507</v>
      </c>
      <c r="X140" s="62">
        <f t="shared" si="11"/>
        <v>0</v>
      </c>
    </row>
    <row r="141" spans="1:24" s="27" customFormat="1" ht="25.5" x14ac:dyDescent="0.25">
      <c r="A141" s="49" t="s">
        <v>130</v>
      </c>
      <c r="B141" s="53"/>
      <c r="C141" s="53"/>
      <c r="D141" s="53"/>
      <c r="E141" s="53"/>
      <c r="F141" s="53"/>
      <c r="G141" s="53"/>
      <c r="H141" s="53"/>
      <c r="I141" s="53"/>
      <c r="J141" s="53"/>
      <c r="K141" s="50"/>
      <c r="L141" s="50"/>
      <c r="M141" s="51"/>
      <c r="N141" s="51"/>
      <c r="O141" s="51"/>
      <c r="P141" s="51"/>
      <c r="Q141" s="51"/>
      <c r="R141" s="51"/>
      <c r="S141" s="51"/>
      <c r="T141" s="51"/>
      <c r="U141" s="51"/>
      <c r="V141" s="51"/>
      <c r="W141" s="51"/>
      <c r="X141" s="51"/>
    </row>
    <row r="142" spans="1:24" s="27" customFormat="1" ht="25.5" x14ac:dyDescent="0.25">
      <c r="A142" s="49" t="s">
        <v>131</v>
      </c>
      <c r="B142" s="53"/>
      <c r="C142" s="53"/>
      <c r="D142" s="53"/>
      <c r="E142" s="53"/>
      <c r="F142" s="53"/>
      <c r="G142" s="53"/>
      <c r="H142" s="53"/>
      <c r="I142" s="53"/>
      <c r="J142" s="53"/>
      <c r="K142" s="50"/>
      <c r="L142" s="50"/>
      <c r="M142" s="51">
        <v>25292.25</v>
      </c>
      <c r="N142" s="51">
        <v>24717.31</v>
      </c>
      <c r="O142" s="51">
        <v>6335.78</v>
      </c>
      <c r="P142" s="51">
        <v>1407.1</v>
      </c>
      <c r="Q142" s="51">
        <v>1407.1</v>
      </c>
      <c r="R142" s="51"/>
      <c r="S142" s="51">
        <v>1489.1</v>
      </c>
      <c r="T142" s="51">
        <v>1489.1</v>
      </c>
      <c r="U142" s="51"/>
      <c r="V142" s="51">
        <v>1507</v>
      </c>
      <c r="W142" s="51">
        <v>1507</v>
      </c>
      <c r="X142" s="51"/>
    </row>
    <row r="143" spans="1:24" s="27" customFormat="1" ht="25.5" x14ac:dyDescent="0.25">
      <c r="A143" s="49" t="s">
        <v>262</v>
      </c>
      <c r="B143" s="53"/>
      <c r="C143" s="53"/>
      <c r="D143" s="53"/>
      <c r="E143" s="53"/>
      <c r="F143" s="53"/>
      <c r="G143" s="53"/>
      <c r="H143" s="53"/>
      <c r="I143" s="53"/>
      <c r="J143" s="53"/>
      <c r="K143" s="50"/>
      <c r="L143" s="50"/>
      <c r="M143" s="51">
        <v>0</v>
      </c>
      <c r="N143" s="51">
        <v>0</v>
      </c>
      <c r="O143" s="51"/>
      <c r="P143" s="51"/>
      <c r="Q143" s="51"/>
      <c r="R143" s="51"/>
      <c r="S143" s="51"/>
      <c r="T143" s="51"/>
      <c r="U143" s="51"/>
      <c r="V143" s="51"/>
      <c r="W143" s="51"/>
      <c r="X143" s="51"/>
    </row>
    <row r="144" spans="1:24" s="27" customFormat="1" x14ac:dyDescent="0.25">
      <c r="A144" s="61" t="s">
        <v>116</v>
      </c>
      <c r="B144" s="53"/>
      <c r="C144" s="53"/>
      <c r="D144" s="53"/>
      <c r="E144" s="53"/>
      <c r="F144" s="53"/>
      <c r="G144" s="53"/>
      <c r="H144" s="53"/>
      <c r="I144" s="53"/>
      <c r="J144" s="53"/>
      <c r="K144" s="50"/>
      <c r="L144" s="50"/>
      <c r="M144" s="51"/>
      <c r="N144" s="51"/>
      <c r="O144" s="51"/>
      <c r="P144" s="51"/>
      <c r="Q144" s="51"/>
      <c r="R144" s="51"/>
      <c r="S144" s="51"/>
      <c r="T144" s="51"/>
      <c r="U144" s="51"/>
      <c r="V144" s="51"/>
      <c r="W144" s="51"/>
      <c r="X144" s="51"/>
    </row>
    <row r="145" spans="1:24" s="27" customFormat="1" ht="38.25" x14ac:dyDescent="0.25">
      <c r="A145" s="49" t="s">
        <v>132</v>
      </c>
      <c r="B145" s="53"/>
      <c r="C145" s="53"/>
      <c r="D145" s="53"/>
      <c r="E145" s="53"/>
      <c r="F145" s="53"/>
      <c r="G145" s="53"/>
      <c r="H145" s="53"/>
      <c r="I145" s="53"/>
      <c r="J145" s="53"/>
      <c r="K145" s="50"/>
      <c r="L145" s="50"/>
      <c r="M145" s="51"/>
      <c r="N145" s="51"/>
      <c r="O145" s="51"/>
      <c r="P145" s="51"/>
      <c r="Q145" s="51"/>
      <c r="R145" s="51"/>
      <c r="S145" s="51">
        <v>17034.400000000001</v>
      </c>
      <c r="T145" s="51">
        <v>17034.400000000001</v>
      </c>
      <c r="U145" s="51"/>
      <c r="V145" s="51">
        <v>36210.980000000003</v>
      </c>
      <c r="W145" s="51">
        <v>36210.980000000003</v>
      </c>
      <c r="X145" s="51"/>
    </row>
    <row r="146" spans="1:24" s="40" customFormat="1" x14ac:dyDescent="0.25">
      <c r="A146" s="74" t="s">
        <v>138</v>
      </c>
      <c r="B146" s="75"/>
      <c r="C146" s="75"/>
      <c r="D146" s="75"/>
      <c r="E146" s="75"/>
      <c r="F146" s="75"/>
      <c r="G146" s="75"/>
      <c r="H146" s="75"/>
      <c r="I146" s="75"/>
      <c r="J146" s="75"/>
      <c r="K146" s="76"/>
      <c r="L146" s="76"/>
      <c r="M146" s="77">
        <f>SUM(M15+M62+M78+M93+M145+M140)</f>
        <v>1325593.33</v>
      </c>
      <c r="N146" s="77">
        <f t="shared" ref="N146:W146" si="12">SUM(N15+N62+N78+N93+N145+N140)</f>
        <v>1304938.8399999999</v>
      </c>
      <c r="O146" s="77">
        <f t="shared" si="12"/>
        <v>1558495.3599999999</v>
      </c>
      <c r="P146" s="77">
        <f t="shared" si="12"/>
        <v>1406767.8000000003</v>
      </c>
      <c r="Q146" s="77">
        <f t="shared" si="12"/>
        <v>1406767.8000000003</v>
      </c>
      <c r="R146" s="77"/>
      <c r="S146" s="77">
        <f t="shared" si="12"/>
        <v>1551961.4</v>
      </c>
      <c r="T146" s="77">
        <f t="shared" si="12"/>
        <v>1551961.4009999998</v>
      </c>
      <c r="U146" s="77"/>
      <c r="V146" s="77">
        <f t="shared" si="12"/>
        <v>1395663.2999999998</v>
      </c>
      <c r="W146" s="77">
        <f t="shared" si="12"/>
        <v>1395663.2999999998</v>
      </c>
      <c r="X146" s="77"/>
    </row>
    <row r="147" spans="1:24" x14ac:dyDescent="0.25">
      <c r="M147" s="26"/>
      <c r="N147" s="26"/>
    </row>
    <row r="148" spans="1:24" x14ac:dyDescent="0.25">
      <c r="L148" s="83"/>
      <c r="M148" s="32"/>
      <c r="N148" s="32"/>
      <c r="O148" s="84"/>
      <c r="P148" s="32"/>
      <c r="Q148" s="32"/>
      <c r="R148" s="32"/>
      <c r="S148" s="32"/>
      <c r="T148" s="32"/>
      <c r="U148" s="32"/>
      <c r="V148" s="32"/>
      <c r="W148" s="32"/>
    </row>
    <row r="149" spans="1:24" x14ac:dyDescent="0.25">
      <c r="O149" s="3"/>
    </row>
  </sheetData>
  <mergeCells count="18">
    <mergeCell ref="A6:W6"/>
    <mergeCell ref="A2:X2"/>
    <mergeCell ref="A3:X3"/>
    <mergeCell ref="A5:X5"/>
    <mergeCell ref="A4:X4"/>
    <mergeCell ref="A7:W7"/>
    <mergeCell ref="A10:A13"/>
    <mergeCell ref="B10:J11"/>
    <mergeCell ref="B12:D12"/>
    <mergeCell ref="E12:G12"/>
    <mergeCell ref="H12:J12"/>
    <mergeCell ref="M12:N12"/>
    <mergeCell ref="A8:X8"/>
    <mergeCell ref="P12:R12"/>
    <mergeCell ref="S12:U12"/>
    <mergeCell ref="V12:X12"/>
    <mergeCell ref="M10:X11"/>
    <mergeCell ref="K10:L12"/>
  </mergeCells>
  <hyperlinks>
    <hyperlink ref="A132" r:id="rId1" display="consultantplus://offline/ref=B1BDB9DC2420D23E5A94B868D92560D94BF193BBCEA55D876EA763D2CC86947C8BC11C244FA7F31E3FC9DA01FC4B91AD7F8C72E4D2B370BEP6b9M"/>
    <hyperlink ref="A131" r:id="rId2" display="consultantplus://offline/ref=B1BDB9DC2420D23E5A94B868D92560D94BF193BBCEA55D876EA763D2CC86947C8BC11C234CACA44D72978351BE009CAE679072E4PCbDM"/>
    <hyperlink ref="A105" r:id="rId3" display="consultantplus://offline/ref=B1BDB9DC2420D23E5A94B868D92560D94BF190BCCFA25D876EA763D2CC86947C99C144284EA1EE1C34DC8C50BAP1bFM"/>
    <hyperlink ref="A104" r:id="rId4" display="consultantplus://offline/ref=B1BDB9DC2420D23E5A94B868D92560D94BF192B0C1A55D876EA763D2CC86947C99C144284EA1EE1C34DC8C50BAP1bFM"/>
    <hyperlink ref="A84" r:id="rId5" display="consultantplus://offline/ref=B1BDB9DC2420D23E5A94B868D92560D94BF398B8C2A75D876EA763D2CC86947C8BC11C244FA7F21D30C9DA01FC4B91AD7F8C72E4D2B370BEP6b9M"/>
    <hyperlink ref="A82" r:id="rId6" display="consultantplus://offline/ref=B1BDB9DC2420D23E5A94B868D92560D949FF99B1C0A05D876EA763D2CC86947C99C144284EA1EE1C34DC8C50BAP1bFM"/>
    <hyperlink ref="A79" r:id="rId7" display="consultantplus://offline/ref=B1BDB9DC2420D23E5A94B868D92560D94BF398B8C2A75D876EA763D2CC86947C99C144284EA1EE1C34DC8C50BAP1bFM"/>
    <hyperlink ref="A59" r:id="rId8" display="consultantplus://offline/ref=B1BDB9DC2420D23E5A94B868D92560D94BF192B1C4AE5D876EA763D2CC86947C99C144284EA1EE1C34DC8C50BAP1bFM"/>
    <hyperlink ref="A47" r:id="rId9" display="consultantplus://offline/ref=B1BDB9DC2420D23E5A94B868D92560D94BF399B9C1AE5D876EA763D2CC86947C99C144284EA1EE1C34DC8C50BAP1bFM"/>
  </hyperlinks>
  <pageMargins left="0.23622047244094491" right="0.23622047244094491" top="0.35433070866141736" bottom="0.35433070866141736" header="0.31496062992125984" footer="0.31496062992125984"/>
  <pageSetup paperSize="9" scale="50" fitToHeight="0" orientation="landscape" r:id="rId1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D1:E54"/>
  <sheetViews>
    <sheetView topLeftCell="A28" workbookViewId="0">
      <selection activeCell="D56" sqref="D56"/>
    </sheetView>
  </sheetViews>
  <sheetFormatPr defaultRowHeight="15" x14ac:dyDescent="0.25"/>
  <cols>
    <col min="4" max="4" width="20.42578125" style="3" customWidth="1"/>
    <col min="5" max="5" width="27.140625" style="3" customWidth="1"/>
  </cols>
  <sheetData>
    <row r="1" spans="4:4" x14ac:dyDescent="0.25">
      <c r="D1" s="3">
        <v>70120</v>
      </c>
    </row>
    <row r="2" spans="4:4" x14ac:dyDescent="0.25">
      <c r="D2" s="3">
        <v>86538742.340000004</v>
      </c>
    </row>
    <row r="3" spans="4:4" x14ac:dyDescent="0.25">
      <c r="D3" s="3">
        <v>2804624</v>
      </c>
    </row>
    <row r="4" spans="4:4" x14ac:dyDescent="0.25">
      <c r="D4" s="3">
        <v>444011.13</v>
      </c>
    </row>
    <row r="5" spans="4:4" x14ac:dyDescent="0.25">
      <c r="D5" s="3">
        <v>4875018.9000000004</v>
      </c>
    </row>
    <row r="6" spans="4:4" x14ac:dyDescent="0.25">
      <c r="D6" s="3">
        <v>1625006.27</v>
      </c>
    </row>
    <row r="7" spans="4:4" x14ac:dyDescent="0.25">
      <c r="D7" s="3">
        <v>325098.8</v>
      </c>
    </row>
    <row r="8" spans="4:4" x14ac:dyDescent="0.25">
      <c r="D8" s="3">
        <v>1949910</v>
      </c>
    </row>
    <row r="9" spans="4:4" x14ac:dyDescent="0.25">
      <c r="D9" s="3">
        <v>1734450</v>
      </c>
    </row>
    <row r="10" spans="4:4" x14ac:dyDescent="0.25">
      <c r="D10" s="3">
        <v>457.89</v>
      </c>
    </row>
    <row r="11" spans="4:4" x14ac:dyDescent="0.25">
      <c r="D11" s="3">
        <v>40600</v>
      </c>
    </row>
    <row r="12" spans="4:4" x14ac:dyDescent="0.25">
      <c r="D12" s="3">
        <v>525905</v>
      </c>
    </row>
    <row r="13" spans="4:4" x14ac:dyDescent="0.25">
      <c r="D13" s="3">
        <v>375300</v>
      </c>
    </row>
    <row r="14" spans="4:4" x14ac:dyDescent="0.25">
      <c r="D14" s="3">
        <v>3612174.28</v>
      </c>
    </row>
    <row r="15" spans="4:4" x14ac:dyDescent="0.25">
      <c r="D15" s="3">
        <v>12322.27</v>
      </c>
    </row>
    <row r="16" spans="4:4" x14ac:dyDescent="0.25">
      <c r="D16" s="3">
        <v>1307516.21</v>
      </c>
    </row>
    <row r="17" spans="4:4" x14ac:dyDescent="0.25">
      <c r="D17" s="3">
        <v>1134538.72</v>
      </c>
    </row>
    <row r="18" spans="4:4" x14ac:dyDescent="0.25">
      <c r="D18" s="3">
        <v>28079833.329999998</v>
      </c>
    </row>
    <row r="19" spans="4:4" x14ac:dyDescent="0.25">
      <c r="D19" s="3">
        <v>84239500</v>
      </c>
    </row>
    <row r="20" spans="4:4" x14ac:dyDescent="0.25">
      <c r="D20" s="3">
        <v>1748549.49</v>
      </c>
    </row>
    <row r="21" spans="4:4" x14ac:dyDescent="0.25">
      <c r="D21" s="3">
        <v>43276613.329999998</v>
      </c>
    </row>
    <row r="22" spans="4:4" x14ac:dyDescent="0.25">
      <c r="D22" s="3">
        <v>129829840</v>
      </c>
    </row>
    <row r="23" spans="4:4" x14ac:dyDescent="0.25">
      <c r="D23" s="3">
        <v>404159</v>
      </c>
    </row>
    <row r="24" spans="4:4" x14ac:dyDescent="0.25">
      <c r="D24" s="3">
        <v>7679000</v>
      </c>
    </row>
    <row r="25" spans="4:4" x14ac:dyDescent="0.25">
      <c r="D25" s="3">
        <v>3430456.14</v>
      </c>
    </row>
    <row r="26" spans="4:4" x14ac:dyDescent="0.25">
      <c r="D26" s="3">
        <v>16294666.67</v>
      </c>
    </row>
    <row r="27" spans="4:4" x14ac:dyDescent="0.25">
      <c r="D27" s="3">
        <v>48884000</v>
      </c>
    </row>
    <row r="28" spans="4:4" x14ac:dyDescent="0.25">
      <c r="D28" s="3">
        <v>577543.86</v>
      </c>
    </row>
    <row r="29" spans="4:4" x14ac:dyDescent="0.25">
      <c r="D29" s="3">
        <v>10973493.32</v>
      </c>
    </row>
    <row r="30" spans="4:4" x14ac:dyDescent="0.25">
      <c r="D30" s="3">
        <v>502836.85</v>
      </c>
    </row>
    <row r="54" spans="4:5" x14ac:dyDescent="0.25">
      <c r="D54" s="3">
        <f>SUM(D1:D53)</f>
        <v>483296287.80000001</v>
      </c>
      <c r="E54" s="3">
        <f>SUM(E1:E53)</f>
        <v>0</v>
      </c>
    </row>
  </sheetData>
  <pageMargins left="0.7" right="0.7" top="0.75" bottom="0.75" header="0.3" footer="0.3"/>
  <pageSetup paperSize="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Лист1</vt:lpstr>
      <vt:lpstr>Лист2</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управление Финансовое</dc:creator>
  <cp:lastModifiedBy>управление Финансовое</cp:lastModifiedBy>
  <cp:lastPrinted>2025-12-01T08:08:42Z</cp:lastPrinted>
  <dcterms:created xsi:type="dcterms:W3CDTF">2021-03-31T12:49:43Z</dcterms:created>
  <dcterms:modified xsi:type="dcterms:W3CDTF">2026-01-23T05:21:37Z</dcterms:modified>
</cp:coreProperties>
</file>